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showInkAnnotation="0" codeName="ThisWorkbook" autoCompressPictures="0"/>
  <mc:AlternateContent xmlns:mc="http://schemas.openxmlformats.org/markup-compatibility/2006">
    <mc:Choice Requires="x15">
      <x15ac:absPath xmlns:x15ac="http://schemas.microsoft.com/office/spreadsheetml/2010/11/ac" url="\\Sv2\部活動\ソフトテニス部\全道当番校\R7全道当番校(旭川)\ＨＰ掲載\"/>
    </mc:Choice>
  </mc:AlternateContent>
  <xr:revisionPtr revIDLastSave="0" documentId="14_{75008B75-BBBE-4A00-89A1-EFB6CBCABEDE}" xr6:coauthVersionLast="47" xr6:coauthVersionMax="47" xr10:uidLastSave="{00000000-0000-0000-0000-000000000000}"/>
  <bookViews>
    <workbookView xWindow="-108" yWindow="-108" windowWidth="23256" windowHeight="12456" tabRatio="914" xr2:uid="{00000000-000D-0000-FFFF-FFFF00000000}"/>
  </bookViews>
  <sheets>
    <sheet name="開催要項" sheetId="1" r:id="rId1"/>
    <sheet name="申し込み確認票" sheetId="3" r:id="rId2"/>
    <sheet name="参加申込書（団体）" sheetId="2" r:id="rId3"/>
    <sheet name="参加申込書（個人）" sheetId="4" r:id="rId4"/>
    <sheet name="団体戦名簿" sheetId="22" r:id="rId5"/>
    <sheet name="監督・ベンチ入り指導者申請書" sheetId="7" r:id="rId6"/>
    <sheet name="選手(監督等)変更届" sheetId="8" r:id="rId7"/>
    <sheet name="到着票(団体)" sheetId="20" r:id="rId8"/>
    <sheet name="到着票(個人)" sheetId="21" r:id="rId9"/>
  </sheets>
  <definedNames>
    <definedName name="_xlnm._FilterDatabase" localSheetId="5" hidden="1">監督・ベンチ入り指導者申請書!#REF!</definedName>
    <definedName name="_xlnm._FilterDatabase" localSheetId="3" hidden="1">'参加申込書（個人）'!#REF!</definedName>
    <definedName name="_xlnm._FilterDatabase" localSheetId="2" hidden="1">'参加申込書（団体）'!#REF!</definedName>
    <definedName name="_xlnm._FilterDatabase" localSheetId="1" hidden="1">申し込み確認票!#REF!</definedName>
    <definedName name="_xlnm._FilterDatabase" localSheetId="6" hidden="1">'選手(監督等)変更届'!#REF!</definedName>
    <definedName name="_xlnm.Print_Area" localSheetId="0">開催要項!$C$2:$J$153</definedName>
    <definedName name="_xlnm.Print_Area" localSheetId="5">監督・ベンチ入り指導者申請書!$B$2:$H$18</definedName>
    <definedName name="_xlnm.Print_Area" localSheetId="3">'参加申込書（個人）'!$B$2:$H$32</definedName>
    <definedName name="_xlnm.Print_Area" localSheetId="2">'参加申込書（団体）'!$B$2:$H$26</definedName>
    <definedName name="_xlnm.Print_Area" localSheetId="1">申し込み確認票!$B$2:$H$30</definedName>
    <definedName name="_xlnm.Print_Area" localSheetId="6">'選手(監督等)変更届'!$B$2:$I$32</definedName>
    <definedName name="_xlnm.Print_Area" localSheetId="4">団体戦名簿!$B$2:$M$28</definedName>
    <definedName name="_xlnm.Print_Area" localSheetId="8">'到着票(個人)'!$B$2:$H$23</definedName>
    <definedName name="_xlnm.Print_Area" localSheetId="7">'到着票(団体)'!$B$2:$H$23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21" l="1"/>
  <c r="C18" i="21"/>
  <c r="C12" i="21"/>
  <c r="C11" i="21"/>
  <c r="C5" i="21"/>
  <c r="C4" i="21"/>
  <c r="C19" i="20"/>
  <c r="C18" i="20"/>
  <c r="C12" i="20"/>
  <c r="C11" i="20"/>
  <c r="C4" i="20" l="1"/>
  <c r="C5" i="20"/>
  <c r="D31" i="8" l="1"/>
  <c r="C7" i="20"/>
  <c r="C7" i="21" l="1"/>
  <c r="C21" i="21"/>
  <c r="C14" i="21"/>
  <c r="C14" i="20"/>
  <c r="C21" i="20"/>
  <c r="I4" i="8"/>
  <c r="B6" i="22" l="1"/>
  <c r="B5" i="22" l="1"/>
  <c r="H6" i="4" l="1"/>
  <c r="F31" i="8" l="1"/>
  <c r="H3" i="8"/>
  <c r="G3" i="8"/>
  <c r="F3" i="8"/>
  <c r="E3" i="8"/>
  <c r="D3" i="8"/>
  <c r="C3" i="8"/>
  <c r="B3" i="8"/>
  <c r="H2" i="8"/>
  <c r="G2" i="8"/>
  <c r="F2" i="8"/>
  <c r="E2" i="8"/>
  <c r="D2" i="8"/>
  <c r="C2" i="8"/>
  <c r="B2" i="8"/>
  <c r="F17" i="7"/>
  <c r="D11" i="7"/>
  <c r="D9" i="7"/>
  <c r="D6" i="7"/>
  <c r="C4" i="7"/>
  <c r="H3" i="7"/>
  <c r="G3" i="7"/>
  <c r="F3" i="7"/>
  <c r="E3" i="7"/>
  <c r="D3" i="7"/>
  <c r="C3" i="7"/>
  <c r="B3" i="7"/>
  <c r="H2" i="7"/>
  <c r="G2" i="7"/>
  <c r="F2" i="7"/>
  <c r="E2" i="7"/>
  <c r="D2" i="7"/>
  <c r="C2" i="7"/>
  <c r="B2" i="7"/>
  <c r="F31" i="4"/>
  <c r="D31" i="4"/>
  <c r="D6" i="4"/>
  <c r="C4" i="4"/>
  <c r="H3" i="4"/>
  <c r="G3" i="4"/>
  <c r="F3" i="4"/>
  <c r="E3" i="4"/>
  <c r="D3" i="4"/>
  <c r="C3" i="4"/>
  <c r="B3" i="4"/>
  <c r="H2" i="4"/>
  <c r="G2" i="4"/>
  <c r="F2" i="4"/>
  <c r="E2" i="4"/>
  <c r="D2" i="4"/>
  <c r="C2" i="4"/>
  <c r="B2" i="4"/>
  <c r="F25" i="2"/>
  <c r="D25" i="2"/>
  <c r="H6" i="2"/>
  <c r="D6" i="2"/>
  <c r="C4" i="2"/>
  <c r="H3" i="2"/>
  <c r="G3" i="2"/>
  <c r="F3" i="2"/>
  <c r="E3" i="2"/>
  <c r="D3" i="2"/>
  <c r="C3" i="2"/>
  <c r="B3" i="2"/>
  <c r="H2" i="2"/>
  <c r="G2" i="2"/>
  <c r="F2" i="2"/>
  <c r="E2" i="2"/>
  <c r="D2" i="2"/>
  <c r="C2" i="2"/>
  <c r="B2" i="2"/>
  <c r="D17" i="7" l="1"/>
</calcChain>
</file>

<file path=xl/sharedStrings.xml><?xml version="1.0" encoding="utf-8"?>
<sst xmlns="http://schemas.openxmlformats.org/spreadsheetml/2006/main" count="399" uniqueCount="259">
  <si>
    <t>主催</t>
    <rPh sb="0" eb="2">
      <t>シュサイ</t>
    </rPh>
    <phoneticPr fontId="4"/>
  </si>
  <si>
    <t>北海道高等学校体育連盟・北海道教育委員会・北海道ソフトテニス連盟</t>
    <phoneticPr fontId="4"/>
  </si>
  <si>
    <t>後援</t>
    <rPh sb="0" eb="2">
      <t>コウエン</t>
    </rPh>
    <phoneticPr fontId="4"/>
  </si>
  <si>
    <t>主管</t>
  </si>
  <si>
    <t>当番校</t>
    <rPh sb="0" eb="3">
      <t>トウバンコウ</t>
    </rPh>
    <phoneticPr fontId="4"/>
  </si>
  <si>
    <t>開催要項</t>
    <rPh sb="0" eb="4">
      <t>カイサイヨウコウ</t>
    </rPh>
    <phoneticPr fontId="4"/>
  </si>
  <si>
    <t>受付</t>
    <rPh sb="0" eb="2">
      <t>ウケツケ</t>
    </rPh>
    <phoneticPr fontId="4"/>
  </si>
  <si>
    <t>競技（個人戦）</t>
    <rPh sb="0" eb="2">
      <t>キョウギ</t>
    </rPh>
    <rPh sb="3" eb="6">
      <t>コジンセン</t>
    </rPh>
    <phoneticPr fontId="4"/>
  </si>
  <si>
    <t>競技終了後</t>
    <rPh sb="0" eb="5">
      <t>キョウギシュウリョウゴ</t>
    </rPh>
    <phoneticPr fontId="4"/>
  </si>
  <si>
    <t>閉会式</t>
    <rPh sb="0" eb="3">
      <t>ヘイカイシキ</t>
    </rPh>
    <phoneticPr fontId="4"/>
  </si>
  <si>
    <t>日本ソフトテニス連盟ソフトテニスハンドブックによる。</t>
    <rPh sb="0" eb="2">
      <t>ニホン</t>
    </rPh>
    <rPh sb="8" eb="10">
      <t>レンメイ</t>
    </rPh>
    <phoneticPr fontId="4"/>
  </si>
  <si>
    <t>(2)北海道ソフトテニス連盟登録チーム・選手であること。</t>
    <rPh sb="3" eb="6">
      <t>ホッカイドウ</t>
    </rPh>
    <rPh sb="12" eb="14">
      <t>レンメイ</t>
    </rPh>
    <rPh sb="14" eb="16">
      <t>トウロク</t>
    </rPh>
    <rPh sb="20" eb="22">
      <t>センシュ</t>
    </rPh>
    <phoneticPr fontId="4"/>
  </si>
  <si>
    <t>(3)高体連主催大会参加者災害補償制度に加入した者、または加入の意思のある者。</t>
    <rPh sb="3" eb="6">
      <t>コウタイレン</t>
    </rPh>
    <rPh sb="6" eb="10">
      <t>シュサイタイカイ</t>
    </rPh>
    <rPh sb="10" eb="13">
      <t>サンカシャ</t>
    </rPh>
    <rPh sb="13" eb="19">
      <t>サイガイホショウセイド</t>
    </rPh>
    <rPh sb="20" eb="22">
      <t>カニュウ</t>
    </rPh>
    <rPh sb="24" eb="25">
      <t>モノ</t>
    </rPh>
    <rPh sb="29" eb="31">
      <t>カニュウ</t>
    </rPh>
    <rPh sb="32" eb="34">
      <t>イシ</t>
    </rPh>
    <rPh sb="37" eb="38">
      <t>モノ</t>
    </rPh>
    <phoneticPr fontId="4"/>
  </si>
  <si>
    <t>(1)高体連に加盟している高等学校の生徒で、「全道高校体育大会基準」により全道大会参加の資格を得た者。</t>
    <rPh sb="3" eb="6">
      <t>コウタイレン</t>
    </rPh>
    <rPh sb="7" eb="9">
      <t>カメイ</t>
    </rPh>
    <rPh sb="13" eb="17">
      <t>コウトウガッコウ</t>
    </rPh>
    <rPh sb="18" eb="20">
      <t>セイト</t>
    </rPh>
    <rPh sb="23" eb="25">
      <t>ゼンドウ</t>
    </rPh>
    <rPh sb="25" eb="27">
      <t>コウコウ</t>
    </rPh>
    <rPh sb="27" eb="31">
      <t>タイイクタイカイ</t>
    </rPh>
    <rPh sb="31" eb="33">
      <t>キジュン</t>
    </rPh>
    <rPh sb="37" eb="41">
      <t>ゼンドウタイカイ</t>
    </rPh>
    <rPh sb="41" eb="43">
      <t>サンカ</t>
    </rPh>
    <rPh sb="44" eb="46">
      <t>シカク</t>
    </rPh>
    <rPh sb="47" eb="48">
      <t>エ</t>
    </rPh>
    <rPh sb="49" eb="50">
      <t>モノ</t>
    </rPh>
    <phoneticPr fontId="4"/>
  </si>
  <si>
    <t>(6)参加する選手は、あらかじめ健康診断を受け、在学する学校の校長が支障ないと判断した者とする。</t>
    <rPh sb="3" eb="5">
      <t>サンカ</t>
    </rPh>
    <rPh sb="7" eb="9">
      <t>センシュ</t>
    </rPh>
    <rPh sb="16" eb="20">
      <t>ケンコウシンダン</t>
    </rPh>
    <rPh sb="21" eb="22">
      <t>ウ</t>
    </rPh>
    <rPh sb="24" eb="26">
      <t>ザイガク</t>
    </rPh>
    <rPh sb="28" eb="30">
      <t>ガッコウ</t>
    </rPh>
    <rPh sb="31" eb="33">
      <t>コウチョウ</t>
    </rPh>
    <rPh sb="34" eb="36">
      <t>シショウ</t>
    </rPh>
    <rPh sb="39" eb="41">
      <t>ハンダン</t>
    </rPh>
    <rPh sb="43" eb="44">
      <t>モノ</t>
    </rPh>
    <phoneticPr fontId="4"/>
  </si>
  <si>
    <t>(7)外国人留学生の参加については、団体戦はエントリー数（６名〜８名）のうち２名までとする。</t>
    <rPh sb="3" eb="9">
      <t>ガイコクジンリュウガクセイ</t>
    </rPh>
    <rPh sb="10" eb="12">
      <t>サンカ</t>
    </rPh>
    <rPh sb="18" eb="21">
      <t>ダンタイセン</t>
    </rPh>
    <rPh sb="27" eb="28">
      <t>スウ</t>
    </rPh>
    <rPh sb="30" eb="31">
      <t>メイ</t>
    </rPh>
    <rPh sb="33" eb="34">
      <t>メイ</t>
    </rPh>
    <rPh sb="39" eb="40">
      <t>メイ</t>
    </rPh>
    <phoneticPr fontId="4"/>
  </si>
  <si>
    <t>(8)審判ができるもの。</t>
    <rPh sb="3" eb="5">
      <t>シンパン</t>
    </rPh>
    <phoneticPr fontId="4"/>
  </si>
  <si>
    <t>(9)参加資格の特例</t>
    <rPh sb="3" eb="7">
      <t>サンカシカク</t>
    </rPh>
    <rPh sb="8" eb="10">
      <t>トクレイ</t>
    </rPh>
    <phoneticPr fontId="4"/>
  </si>
  <si>
    <t>○受付、監督・主将連絡会、開会式</t>
    <rPh sb="1" eb="3">
      <t>ウケツケ</t>
    </rPh>
    <rPh sb="4" eb="6">
      <t>カントク</t>
    </rPh>
    <rPh sb="7" eb="9">
      <t>シュショウ</t>
    </rPh>
    <rPh sb="9" eb="12">
      <t>レンラクカイ</t>
    </rPh>
    <rPh sb="13" eb="16">
      <t>カイカイシキ</t>
    </rPh>
    <phoneticPr fontId="4"/>
  </si>
  <si>
    <t>○競技、閉会式</t>
    <rPh sb="1" eb="3">
      <t>キョウギ</t>
    </rPh>
    <rPh sb="4" eb="7">
      <t>ヘイカイシキ</t>
    </rPh>
    <phoneticPr fontId="4"/>
  </si>
  <si>
    <t>(2)課程（全日制課程・定時制課程・通信制課程）ごとの生徒によるチームであること。</t>
    <rPh sb="3" eb="5">
      <t>カテイ</t>
    </rPh>
    <rPh sb="6" eb="11">
      <t>ゼンニチセイカテイ</t>
    </rPh>
    <rPh sb="12" eb="17">
      <t>テイジセイカテイ</t>
    </rPh>
    <rPh sb="18" eb="23">
      <t>ツウシンセイカテイ</t>
    </rPh>
    <rPh sb="27" eb="29">
      <t>セイト</t>
    </rPh>
    <phoneticPr fontId="4"/>
  </si>
  <si>
    <t>(1)試合進行</t>
    <rPh sb="3" eb="7">
      <t>シアイシンコウ</t>
    </rPh>
    <phoneticPr fontId="4"/>
  </si>
  <si>
    <t>(2)天候等の都合で、試合方法を変更することがある。</t>
    <rPh sb="3" eb="5">
      <t>テンコウ</t>
    </rPh>
    <rPh sb="5" eb="6">
      <t>トウ</t>
    </rPh>
    <rPh sb="7" eb="9">
      <t>ツゴウ</t>
    </rPh>
    <rPh sb="11" eb="15">
      <t>シアイホウホウ</t>
    </rPh>
    <rPh sb="16" eb="18">
      <t>ヘンコウ</t>
    </rPh>
    <phoneticPr fontId="4"/>
  </si>
  <si>
    <t>(2)試合中の選手は、日本ソフトテニス連盟公認のユニフォーム及びテニスシューズを着用すること。</t>
    <rPh sb="3" eb="6">
      <t>シアイチュウ</t>
    </rPh>
    <rPh sb="7" eb="9">
      <t>センシュ</t>
    </rPh>
    <rPh sb="11" eb="13">
      <t>ニホン</t>
    </rPh>
    <rPh sb="19" eb="21">
      <t>レンメイ</t>
    </rPh>
    <rPh sb="21" eb="23">
      <t>コウニン</t>
    </rPh>
    <rPh sb="30" eb="31">
      <t>オヨ</t>
    </rPh>
    <rPh sb="40" eb="42">
      <t>チャクヨウ</t>
    </rPh>
    <phoneticPr fontId="4"/>
  </si>
  <si>
    <t>(3)競技場では、監督・ベンチ入り指導者もテニスの服装で、指導者証を付けること。</t>
    <rPh sb="3" eb="6">
      <t>キョウギジョウ</t>
    </rPh>
    <rPh sb="9" eb="11">
      <t>カントク</t>
    </rPh>
    <rPh sb="15" eb="16">
      <t>イ</t>
    </rPh>
    <rPh sb="17" eb="20">
      <t>シドウシャ</t>
    </rPh>
    <rPh sb="25" eb="27">
      <t>フクソウ</t>
    </rPh>
    <rPh sb="29" eb="32">
      <t>シドウシャショウ</t>
    </rPh>
    <rPh sb="32" eb="33">
      <t>ショウコ</t>
    </rPh>
    <rPh sb="34" eb="35">
      <t>ツ</t>
    </rPh>
    <phoneticPr fontId="4"/>
  </si>
  <si>
    <t>(4)体育館（室内）用シューズを用意すること。（開会式用）</t>
    <rPh sb="3" eb="6">
      <t>タイイクカン</t>
    </rPh>
    <rPh sb="7" eb="9">
      <t>シツナイ</t>
    </rPh>
    <rPh sb="10" eb="11">
      <t>ヨウ</t>
    </rPh>
    <rPh sb="16" eb="18">
      <t>ヨウイ</t>
    </rPh>
    <rPh sb="24" eb="27">
      <t>カイカイシキ</t>
    </rPh>
    <rPh sb="27" eb="28">
      <t>ヨウ</t>
    </rPh>
    <phoneticPr fontId="4"/>
  </si>
  <si>
    <t>学校名</t>
    <rPh sb="0" eb="3">
      <t>ガッコウメイ</t>
    </rPh>
    <phoneticPr fontId="4"/>
  </si>
  <si>
    <t>引率責任者</t>
    <rPh sb="0" eb="5">
      <t>インソツセキニンシャ</t>
    </rPh>
    <phoneticPr fontId="4"/>
  </si>
  <si>
    <t>NO.</t>
    <phoneticPr fontId="4"/>
  </si>
  <si>
    <t>ふりがな</t>
    <phoneticPr fontId="4"/>
  </si>
  <si>
    <t>氏名</t>
    <rPh sb="0" eb="2">
      <t>シメイ</t>
    </rPh>
    <phoneticPr fontId="4"/>
  </si>
  <si>
    <t>学年</t>
    <rPh sb="0" eb="2">
      <t>ガクネン</t>
    </rPh>
    <phoneticPr fontId="4"/>
  </si>
  <si>
    <t>生年月日</t>
    <rPh sb="0" eb="4">
      <t>セイネンガッピ</t>
    </rPh>
    <phoneticPr fontId="4"/>
  </si>
  <si>
    <t>備考</t>
    <rPh sb="0" eb="2">
      <t>ビコウ</t>
    </rPh>
    <phoneticPr fontId="4"/>
  </si>
  <si>
    <t>ふりがな</t>
    <phoneticPr fontId="4"/>
  </si>
  <si>
    <t>エントリー選手</t>
    <rPh sb="5" eb="7">
      <t>センシュ</t>
    </rPh>
    <phoneticPr fontId="4"/>
  </si>
  <si>
    <t>監　督</t>
    <rPh sb="0" eb="3">
      <t>カントク</t>
    </rPh>
    <phoneticPr fontId="4"/>
  </si>
  <si>
    <t>マネージャー</t>
    <phoneticPr fontId="4"/>
  </si>
  <si>
    <t>校長</t>
    <rPh sb="0" eb="2">
      <t>コウチョウ</t>
    </rPh>
    <phoneticPr fontId="4"/>
  </si>
  <si>
    <t>団体戦　参加申込書</t>
    <rPh sb="0" eb="3">
      <t>ダンタイセン</t>
    </rPh>
    <rPh sb="4" eb="9">
      <t>サンカモウシコミショ</t>
    </rPh>
    <phoneticPr fontId="4"/>
  </si>
  <si>
    <t>男子</t>
    <rPh sb="0" eb="2">
      <t>ダンシ</t>
    </rPh>
    <phoneticPr fontId="4"/>
  </si>
  <si>
    <t>均等割り付けなどのためのスペースは入れないでください。</t>
    <phoneticPr fontId="4"/>
  </si>
  <si>
    <t>※ 氏名については、姓と名の間に「半角スペース」を１つだけ入れ、</t>
    <rPh sb="2" eb="4">
      <t>シメイ</t>
    </rPh>
    <rPh sb="10" eb="11">
      <t>セイ</t>
    </rPh>
    <rPh sb="12" eb="13">
      <t>メイ</t>
    </rPh>
    <rPh sb="14" eb="15">
      <t>アイダ</t>
    </rPh>
    <rPh sb="17" eb="19">
      <t>ハンカク</t>
    </rPh>
    <rPh sb="29" eb="30">
      <t>イ</t>
    </rPh>
    <phoneticPr fontId="4"/>
  </si>
  <si>
    <t>※ 生年月日は、"西暦/月/日"の形式で入力してください。</t>
    <rPh sb="2" eb="6">
      <t>セイネンガッピ</t>
    </rPh>
    <rPh sb="9" eb="11">
      <t>セイレキ</t>
    </rPh>
    <rPh sb="12" eb="13">
      <t>ガツ</t>
    </rPh>
    <rPh sb="14" eb="15">
      <t>ヒ</t>
    </rPh>
    <rPh sb="17" eb="19">
      <t>ケイシキ</t>
    </rPh>
    <rPh sb="20" eb="22">
      <t>ニュウリョク</t>
    </rPh>
    <phoneticPr fontId="4"/>
  </si>
  <si>
    <t>　（正しく入力されると、和暦で表示されます）</t>
    <rPh sb="2" eb="3">
      <t>タダ</t>
    </rPh>
    <rPh sb="5" eb="7">
      <t>ニュウリョク</t>
    </rPh>
    <rPh sb="12" eb="14">
      <t>ワレキ</t>
    </rPh>
    <rPh sb="15" eb="17">
      <t>ヒョウジ</t>
    </rPh>
    <phoneticPr fontId="4"/>
  </si>
  <si>
    <t>個人戦　参加申込書</t>
    <rPh sb="0" eb="2">
      <t>コジン</t>
    </rPh>
    <rPh sb="2" eb="3">
      <t>ダンタイセン</t>
    </rPh>
    <rPh sb="4" eb="9">
      <t>サンカモウシコミショ</t>
    </rPh>
    <phoneticPr fontId="4"/>
  </si>
  <si>
    <t>支部順位</t>
    <rPh sb="0" eb="4">
      <t>シブジュンイ</t>
    </rPh>
    <phoneticPr fontId="4"/>
  </si>
  <si>
    <t>支部名</t>
    <rPh sb="0" eb="2">
      <t>シブ</t>
    </rPh>
    <rPh sb="2" eb="3">
      <t>メイ</t>
    </rPh>
    <phoneticPr fontId="4"/>
  </si>
  <si>
    <t>※ 支部順位は、１、２、４、８、１６、３２・・・です。</t>
    <rPh sb="2" eb="6">
      <t>シブジュンイ</t>
    </rPh>
    <phoneticPr fontId="4"/>
  </si>
  <si>
    <t>監督・ベンチ入り指導者申請書</t>
    <rPh sb="0" eb="2">
      <t>カントク</t>
    </rPh>
    <rPh sb="6" eb="7">
      <t>イ</t>
    </rPh>
    <rPh sb="8" eb="11">
      <t>シドウシャ</t>
    </rPh>
    <rPh sb="11" eb="14">
      <t>シンセイショ</t>
    </rPh>
    <phoneticPr fontId="4"/>
  </si>
  <si>
    <t>上記の者は、本校職員であり、標記大会における指導者として参加することを認めます。</t>
    <rPh sb="0" eb="2">
      <t>ジョウキ</t>
    </rPh>
    <rPh sb="3" eb="4">
      <t>モノ</t>
    </rPh>
    <rPh sb="6" eb="10">
      <t>ホンコウショクイン</t>
    </rPh>
    <rPh sb="14" eb="16">
      <t>ヒョウキ</t>
    </rPh>
    <rPh sb="16" eb="18">
      <t>タイカイ</t>
    </rPh>
    <rPh sb="22" eb="25">
      <t>シドウシャ</t>
    </rPh>
    <rPh sb="28" eb="30">
      <t>サンカ</t>
    </rPh>
    <rPh sb="35" eb="36">
      <t>ミト</t>
    </rPh>
    <phoneticPr fontId="4"/>
  </si>
  <si>
    <t>監　　督
（団体戦のみ）</t>
    <rPh sb="0" eb="4">
      <t>カントク</t>
    </rPh>
    <rPh sb="6" eb="9">
      <t>ダンタイセン</t>
    </rPh>
    <phoneticPr fontId="4"/>
  </si>
  <si>
    <t>女子</t>
    <rPh sb="0" eb="2">
      <t>ジョシ</t>
    </rPh>
    <phoneticPr fontId="4"/>
  </si>
  <si>
    <t>選手、監督・ベンチ入り指導者変更届</t>
    <rPh sb="0" eb="2">
      <t>センシュ</t>
    </rPh>
    <rPh sb="3" eb="5">
      <t>カントク</t>
    </rPh>
    <rPh sb="9" eb="10">
      <t>イ</t>
    </rPh>
    <rPh sb="11" eb="14">
      <t>シドウシャ</t>
    </rPh>
    <rPh sb="14" eb="17">
      <t>ヘンコウトドケ</t>
    </rPh>
    <phoneticPr fontId="4"/>
  </si>
  <si>
    <t>変更前氏名</t>
    <rPh sb="0" eb="3">
      <t>ヘンコウマエ</t>
    </rPh>
    <rPh sb="3" eb="5">
      <t>シメイ</t>
    </rPh>
    <phoneticPr fontId="4"/>
  </si>
  <si>
    <t>→</t>
    <phoneticPr fontId="4"/>
  </si>
  <si>
    <t>変更後氏名</t>
    <rPh sb="0" eb="3">
      <t>ヘンコウゴ</t>
    </rPh>
    <rPh sb="3" eb="5">
      <t>シメイ</t>
    </rPh>
    <phoneticPr fontId="4"/>
  </si>
  <si>
    <t>団体選手</t>
    <rPh sb="0" eb="4">
      <t>ダンタイセンシュ</t>
    </rPh>
    <phoneticPr fontId="4"/>
  </si>
  <si>
    <t>競技委員長　様</t>
    <rPh sb="0" eb="5">
      <t>キョウギイインチョウ</t>
    </rPh>
    <rPh sb="6" eb="7">
      <t>サマ</t>
    </rPh>
    <phoneticPr fontId="4"/>
  </si>
  <si>
    <t>個人選手</t>
    <rPh sb="0" eb="2">
      <t>コジン</t>
    </rPh>
    <rPh sb="2" eb="4">
      <t>ダンタイセンシュ</t>
    </rPh>
    <phoneticPr fontId="4"/>
  </si>
  <si>
    <t>選手番号</t>
    <rPh sb="0" eb="4">
      <t>センシュバンゴウ</t>
    </rPh>
    <phoneticPr fontId="4"/>
  </si>
  <si>
    <t>上記の者は本校生徒であり、標記大会への出場を承認いたします。</t>
    <rPh sb="0" eb="2">
      <t>ジョウキ</t>
    </rPh>
    <rPh sb="3" eb="4">
      <t>モノ</t>
    </rPh>
    <rPh sb="5" eb="9">
      <t>ホンコウセイト</t>
    </rPh>
    <rPh sb="13" eb="15">
      <t>ヒョウキ</t>
    </rPh>
    <rPh sb="15" eb="17">
      <t>タイカイ</t>
    </rPh>
    <rPh sb="19" eb="21">
      <t>シュツジョウ</t>
    </rPh>
    <rPh sb="22" eb="24">
      <t>ショウニン</t>
    </rPh>
    <phoneticPr fontId="4"/>
  </si>
  <si>
    <t>上記の者は、本校生徒または職員であり、標記大会に参加することを認めます。</t>
    <rPh sb="0" eb="2">
      <t>ジョウキ</t>
    </rPh>
    <rPh sb="3" eb="4">
      <t>モノ</t>
    </rPh>
    <rPh sb="6" eb="15">
      <t>ホンコウショクイン</t>
    </rPh>
    <rPh sb="19" eb="21">
      <t>ヒョウキ</t>
    </rPh>
    <rPh sb="21" eb="23">
      <t>タイカイ</t>
    </rPh>
    <rPh sb="24" eb="26">
      <t>サンカ</t>
    </rPh>
    <rPh sb="31" eb="32">
      <t>ミト</t>
    </rPh>
    <phoneticPr fontId="4"/>
  </si>
  <si>
    <t>共通</t>
    <rPh sb="0" eb="2">
      <t>キョウツウ</t>
    </rPh>
    <phoneticPr fontId="4"/>
  </si>
  <si>
    <t>団体戦出場校</t>
    <rPh sb="0" eb="6">
      <t>ダンタイセンシュツジョウコウ</t>
    </rPh>
    <phoneticPr fontId="4"/>
  </si>
  <si>
    <t>申し込み確認票</t>
    <rPh sb="0" eb="1">
      <t>モウ</t>
    </rPh>
    <rPh sb="2" eb="3">
      <t>コ</t>
    </rPh>
    <rPh sb="4" eb="7">
      <t>カクニンヒョウ</t>
    </rPh>
    <phoneticPr fontId="4"/>
  </si>
  <si>
    <t>個人戦出場校</t>
    <rPh sb="0" eb="3">
      <t>コジンセン</t>
    </rPh>
    <rPh sb="3" eb="6">
      <t>ダンタイセンシュツジョウコウ</t>
    </rPh>
    <phoneticPr fontId="4"/>
  </si>
  <si>
    <t>男女↓</t>
    <rPh sb="0" eb="2">
      <t>ダンジョ</t>
    </rPh>
    <phoneticPr fontId="4"/>
  </si>
  <si>
    <r>
      <t>参加料（１名</t>
    </r>
    <r>
      <rPr>
        <b/>
        <u/>
        <sz val="14"/>
        <color theme="1"/>
        <rFont val="ＭＳ Ｐゴシック"/>
        <family val="3"/>
        <charset val="128"/>
        <scheme val="minor"/>
      </rPr>
      <t>1,500円</t>
    </r>
    <r>
      <rPr>
        <sz val="14"/>
        <color theme="1"/>
        <rFont val="ＭＳ Ｐゴシック"/>
        <family val="3"/>
        <charset val="128"/>
        <scheme val="minor"/>
      </rPr>
      <t>×エントリー選手人数）</t>
    </r>
    <rPh sb="0" eb="3">
      <t>サンカリョウ</t>
    </rPh>
    <rPh sb="5" eb="6">
      <t>メイ</t>
    </rPh>
    <rPh sb="11" eb="12">
      <t>エン</t>
    </rPh>
    <rPh sb="18" eb="22">
      <t>センシュニンズウ</t>
    </rPh>
    <phoneticPr fontId="4"/>
  </si>
  <si>
    <t>性別</t>
    <rPh sb="0" eb="2">
      <t>セイベツ</t>
    </rPh>
    <phoneticPr fontId="4"/>
  </si>
  <si>
    <t>※「ドロー表示」欄は、姓（同姓がいる場合は、区別ができるように添字をつけてください。</t>
    <rPh sb="5" eb="7">
      <t>ヒョウジ</t>
    </rPh>
    <rPh sb="8" eb="9">
      <t>ラン</t>
    </rPh>
    <rPh sb="11" eb="12">
      <t>セイ</t>
    </rPh>
    <rPh sb="13" eb="15">
      <t>ドウセイ</t>
    </rPh>
    <rPh sb="18" eb="20">
      <t>バアイ</t>
    </rPh>
    <rPh sb="22" eb="24">
      <t>クベツ</t>
    </rPh>
    <rPh sb="31" eb="33">
      <t>ソエジ</t>
    </rPh>
    <phoneticPr fontId="4"/>
  </si>
  <si>
    <t>　　→初期設定では、最初の２文字が表示されますが、必要であれば書き換えてください</t>
    <rPh sb="3" eb="5">
      <t>ショキ</t>
    </rPh>
    <rPh sb="5" eb="7">
      <t>セッテイ</t>
    </rPh>
    <rPh sb="10" eb="12">
      <t>サイショ</t>
    </rPh>
    <rPh sb="14" eb="16">
      <t>モジ</t>
    </rPh>
    <rPh sb="17" eb="19">
      <t>ヒョウジ</t>
    </rPh>
    <rPh sb="25" eb="27">
      <t>ヒツヨウ</t>
    </rPh>
    <rPh sb="31" eb="32">
      <t>カ</t>
    </rPh>
    <rPh sb="33" eb="34">
      <t>カ</t>
    </rPh>
    <phoneticPr fontId="4"/>
  </si>
  <si>
    <t>支部</t>
    <rPh sb="0" eb="2">
      <t>シブ</t>
    </rPh>
    <phoneticPr fontId="4"/>
  </si>
  <si>
    <t>札幌</t>
    <phoneticPr fontId="4"/>
  </si>
  <si>
    <t>函館</t>
    <phoneticPr fontId="4"/>
  </si>
  <si>
    <t>室蘭</t>
    <phoneticPr fontId="4"/>
  </si>
  <si>
    <t>小樽</t>
    <phoneticPr fontId="4"/>
  </si>
  <si>
    <t>空知</t>
    <rPh sb="0" eb="1">
      <t>ソラ</t>
    </rPh>
    <rPh sb="1" eb="2">
      <t>チ</t>
    </rPh>
    <phoneticPr fontId="4"/>
  </si>
  <si>
    <t>旭川</t>
    <phoneticPr fontId="4"/>
  </si>
  <si>
    <t>名寄</t>
    <phoneticPr fontId="4"/>
  </si>
  <si>
    <t>北見</t>
    <phoneticPr fontId="4"/>
  </si>
  <si>
    <t>十勝</t>
    <phoneticPr fontId="4"/>
  </si>
  <si>
    <t>釧根</t>
    <phoneticPr fontId="4"/>
  </si>
  <si>
    <t>支部名</t>
    <rPh sb="0" eb="3">
      <t>シブメイ</t>
    </rPh>
    <phoneticPr fontId="4"/>
  </si>
  <si>
    <t>（正式名称で記載してください）</t>
    <rPh sb="1" eb="5">
      <t>セイシキメイショウ</t>
    </rPh>
    <rPh sb="6" eb="8">
      <t>キサイ</t>
    </rPh>
    <phoneticPr fontId="4"/>
  </si>
  <si>
    <t>※申し込む際には、まず「申込確認票」に支部名、学校名、校長名、男女を入力してください</t>
    <rPh sb="1" eb="2">
      <t>モウ</t>
    </rPh>
    <rPh sb="3" eb="4">
      <t>コ</t>
    </rPh>
    <rPh sb="5" eb="6">
      <t>サイ</t>
    </rPh>
    <rPh sb="12" eb="17">
      <t>モウシコミカクニンヒョウ</t>
    </rPh>
    <rPh sb="19" eb="21">
      <t>シブ</t>
    </rPh>
    <rPh sb="21" eb="22">
      <t>メイ</t>
    </rPh>
    <rPh sb="23" eb="26">
      <t>ガッコウメイ</t>
    </rPh>
    <rPh sb="27" eb="30">
      <t>コウチョウメイ</t>
    </rPh>
    <rPh sb="31" eb="33">
      <t>ダンジョ</t>
    </rPh>
    <rPh sb="34" eb="36">
      <t>ニュウリョク</t>
    </rPh>
    <phoneticPr fontId="4"/>
  </si>
  <si>
    <t>校長名</t>
    <rPh sb="0" eb="3">
      <t>コウチョウメイ</t>
    </rPh>
    <phoneticPr fontId="4"/>
  </si>
  <si>
    <t>(1)大会参加料は、エントリー選手１名につき1,500円とする。（マネージャーは含まない。）</t>
    <rPh sb="3" eb="8">
      <t>タイカイサンカリョウ</t>
    </rPh>
    <rPh sb="15" eb="17">
      <t>センシュ</t>
    </rPh>
    <rPh sb="18" eb="19">
      <t>メイ</t>
    </rPh>
    <rPh sb="27" eb="28">
      <t>エン</t>
    </rPh>
    <rPh sb="40" eb="41">
      <t>フク</t>
    </rPh>
    <phoneticPr fontId="4"/>
  </si>
  <si>
    <t>１　期日</t>
    <rPh sb="2" eb="4">
      <t>カイサイキジツ</t>
    </rPh>
    <phoneticPr fontId="4"/>
  </si>
  <si>
    <t>２　会場</t>
    <rPh sb="2" eb="4">
      <t>カイジョウ</t>
    </rPh>
    <phoneticPr fontId="4"/>
  </si>
  <si>
    <t>３　競技規則</t>
    <rPh sb="2" eb="6">
      <t>キョウギキソク</t>
    </rPh>
    <phoneticPr fontId="4"/>
  </si>
  <si>
    <t>４　参加資格</t>
    <rPh sb="2" eb="6">
      <t>サンカシカク</t>
    </rPh>
    <phoneticPr fontId="4"/>
  </si>
  <si>
    <t>５　引率責任者及び監督・ベンチ入り指導者</t>
    <rPh sb="2" eb="7">
      <t>インソツセキニンシャ</t>
    </rPh>
    <rPh sb="7" eb="8">
      <t>オヨ</t>
    </rPh>
    <rPh sb="9" eb="11">
      <t>カントク</t>
    </rPh>
    <rPh sb="15" eb="16">
      <t>イ</t>
    </rPh>
    <rPh sb="17" eb="20">
      <t>シドウシャ</t>
    </rPh>
    <phoneticPr fontId="4"/>
  </si>
  <si>
    <t>６　チームの編成</t>
    <rPh sb="6" eb="8">
      <t>ヘンセイ</t>
    </rPh>
    <phoneticPr fontId="4"/>
  </si>
  <si>
    <t>７　組み合わせ</t>
    <rPh sb="2" eb="3">
      <t>ク</t>
    </rPh>
    <rPh sb="4" eb="5">
      <t>ア</t>
    </rPh>
    <phoneticPr fontId="4"/>
  </si>
  <si>
    <t>８　競技方法</t>
    <rPh sb="2" eb="6">
      <t>キョウギホウホウ</t>
    </rPh>
    <phoneticPr fontId="4"/>
  </si>
  <si>
    <t>１０　ベンチ入りの人数</t>
    <rPh sb="6" eb="7">
      <t>イ</t>
    </rPh>
    <rPh sb="9" eb="11">
      <t>ニンズウ</t>
    </rPh>
    <phoneticPr fontId="4"/>
  </si>
  <si>
    <t>１２　宿泊</t>
    <rPh sb="3" eb="5">
      <t>シュクハク</t>
    </rPh>
    <phoneticPr fontId="4"/>
  </si>
  <si>
    <t>１３　全国大会出場資格</t>
    <rPh sb="3" eb="11">
      <t>ゼンコクタイカイシュツジョウシカク</t>
    </rPh>
    <phoneticPr fontId="4"/>
  </si>
  <si>
    <t>１４　全国大会開催地、期日</t>
    <rPh sb="3" eb="5">
      <t>ゼンコク</t>
    </rPh>
    <rPh sb="5" eb="10">
      <t>タイカイカイサイチ</t>
    </rPh>
    <rPh sb="11" eb="13">
      <t>キジツ</t>
    </rPh>
    <phoneticPr fontId="4"/>
  </si>
  <si>
    <t>備考</t>
    <rPh sb="0" eb="2">
      <t>ビコウ</t>
    </rPh>
    <phoneticPr fontId="4"/>
  </si>
  <si>
    <t>北海道高等学校体育連盟ソフトテニス専門部</t>
    <phoneticPr fontId="4"/>
  </si>
  <si>
    <t>(2)個人戦 : 専門委員によるドロー会議で決定する。</t>
    <rPh sb="3" eb="6">
      <t>コジンセン</t>
    </rPh>
    <rPh sb="9" eb="13">
      <t>センモンイイン</t>
    </rPh>
    <rPh sb="19" eb="21">
      <t>カイギ</t>
    </rPh>
    <rPh sb="22" eb="24">
      <t>ケッテイ</t>
    </rPh>
    <phoneticPr fontId="4"/>
  </si>
  <si>
    <t>(1)団体戦 : 監督、選手（６名〜８名）とする。 (監督は必ずベンチ入りすること)</t>
    <rPh sb="3" eb="6">
      <t>ダンタイセン</t>
    </rPh>
    <rPh sb="9" eb="11">
      <t>カントク</t>
    </rPh>
    <rPh sb="12" eb="14">
      <t>センシュ</t>
    </rPh>
    <rPh sb="16" eb="17">
      <t>メイ</t>
    </rPh>
    <rPh sb="19" eb="20">
      <t>メイ</t>
    </rPh>
    <rPh sb="27" eb="29">
      <t>カントク</t>
    </rPh>
    <rPh sb="30" eb="31">
      <t>カナラ</t>
    </rPh>
    <rPh sb="35" eb="36">
      <t>イ</t>
    </rPh>
    <phoneticPr fontId="4"/>
  </si>
  <si>
    <t>(2)個人戦 : ベンチ入り指導者、選手（２名）とする。</t>
    <rPh sb="3" eb="6">
      <t>コジンセン</t>
    </rPh>
    <rPh sb="12" eb="13">
      <t>イ</t>
    </rPh>
    <rPh sb="14" eb="17">
      <t>シドウシャ</t>
    </rPh>
    <rPh sb="18" eb="20">
      <t>センシュ</t>
    </rPh>
    <rPh sb="22" eb="23">
      <t>メイ</t>
    </rPh>
    <phoneticPr fontId="4"/>
  </si>
  <si>
    <t>９　選手等の服装</t>
    <rPh sb="2" eb="4">
      <t>センシュ</t>
    </rPh>
    <rPh sb="4" eb="5">
      <t>トウ</t>
    </rPh>
    <rPh sb="6" eb="8">
      <t>フクソウ</t>
    </rPh>
    <phoneticPr fontId="4"/>
  </si>
  <si>
    <t>１１　参加申込</t>
    <rPh sb="3" eb="6">
      <t>サンカモウ</t>
    </rPh>
    <rPh sb="6" eb="7">
      <t>コ</t>
    </rPh>
    <phoneticPr fontId="4"/>
  </si>
  <si>
    <t>(1)監督１名及び同一学校に在学する６名〜８名の選手及びマネージャー１名をもってチームを編成する。
　（マネージャーはいなくてもよい）</t>
    <rPh sb="3" eb="5">
      <t>カントク</t>
    </rPh>
    <rPh sb="6" eb="7">
      <t>メイ</t>
    </rPh>
    <rPh sb="7" eb="8">
      <t>オヨ</t>
    </rPh>
    <rPh sb="9" eb="13">
      <t>ドウイツガッコウ</t>
    </rPh>
    <rPh sb="14" eb="16">
      <t>ザイガク</t>
    </rPh>
    <rPh sb="19" eb="20">
      <t>メイ</t>
    </rPh>
    <rPh sb="22" eb="23">
      <t>メイ</t>
    </rPh>
    <rPh sb="24" eb="26">
      <t>センシュ</t>
    </rPh>
    <rPh sb="26" eb="27">
      <t>オヨ</t>
    </rPh>
    <rPh sb="35" eb="36">
      <t>メイ</t>
    </rPh>
    <rPh sb="44" eb="46">
      <t>ヘンセイ</t>
    </rPh>
    <phoneticPr fontId="4"/>
  </si>
  <si>
    <t>「予備日」 (雨天順延の場合)</t>
    <rPh sb="1" eb="4">
      <t>ヨビビ</t>
    </rPh>
    <rPh sb="7" eb="9">
      <t>ウテン</t>
    </rPh>
    <rPh sb="9" eb="11">
      <t>ジュンエン</t>
    </rPh>
    <rPh sb="12" eb="14">
      <t>バアイ</t>
    </rPh>
    <phoneticPr fontId="4"/>
  </si>
  <si>
    <t>ふりがな</t>
  </si>
  <si>
    <t>※ 監督者名 と 連絡用のﾒｰﾙｱﾄﾞﾚｽを記載してください。</t>
    <rPh sb="2" eb="5">
      <t>カントクシャ</t>
    </rPh>
    <rPh sb="5" eb="6">
      <t>ナ</t>
    </rPh>
    <rPh sb="9" eb="11">
      <t>レンラク</t>
    </rPh>
    <rPh sb="11" eb="12">
      <t>ヨウ</t>
    </rPh>
    <rPh sb="22" eb="24">
      <t>キサイ</t>
    </rPh>
    <phoneticPr fontId="4"/>
  </si>
  <si>
    <t>(3)校長から引率を委嘱された 「部活動指導員」 （学校教育法施行規則第７８条の２に示された者） も可とする。</t>
    <phoneticPr fontId="4"/>
  </si>
  <si>
    <t>宿泊については、別紙（旅行会社作成）のように斡旋するので、必要な場合は、それに従う。</t>
    <rPh sb="0" eb="2">
      <t>シュクハク</t>
    </rPh>
    <rPh sb="8" eb="10">
      <t>ベッシ</t>
    </rPh>
    <rPh sb="11" eb="13">
      <t>リョコウ</t>
    </rPh>
    <rPh sb="13" eb="15">
      <t>ガイシャ</t>
    </rPh>
    <rPh sb="15" eb="17">
      <t>サクセイ</t>
    </rPh>
    <rPh sb="22" eb="24">
      <t>アッセン</t>
    </rPh>
    <rPh sb="29" eb="31">
      <t>ヒツヨウ</t>
    </rPh>
    <rPh sb="32" eb="34">
      <t>バアイ</t>
    </rPh>
    <rPh sb="39" eb="40">
      <t>シタガ</t>
    </rPh>
    <phoneticPr fontId="4"/>
  </si>
  <si>
    <t>〃</t>
    <phoneticPr fontId="4"/>
  </si>
  <si>
    <t xml:space="preserve">   個人戦 :  トーナメント方式とする。</t>
    <rPh sb="3" eb="6">
      <t>コジンセン</t>
    </rPh>
    <rPh sb="16" eb="18">
      <t>ホウシキ</t>
    </rPh>
    <phoneticPr fontId="4"/>
  </si>
  <si>
    <t>(1)引率責任者は当該校の教員で、監督・ベンチ入り指導者は、学校長の認めた教職員とする。
    ただし､監督については種目の特殊性を考慮し、申出により別途協議する。
　  監督は男女各１名、ベンチ入り指導者は２名までとするが、出場ペアが１ペアの場合は１名とする。　
　　なお、出場ペアが１ペアの場合は１名とする。ただし、引率責任者と監督・ベンチ入り指導者が同一の場合は教員とする。</t>
    <rPh sb="3" eb="8">
      <t>インソツセキニンシャ</t>
    </rPh>
    <rPh sb="9" eb="12">
      <t>トウガイコウ</t>
    </rPh>
    <rPh sb="13" eb="15">
      <t>キョウイン</t>
    </rPh>
    <rPh sb="17" eb="19">
      <t>カントク</t>
    </rPh>
    <rPh sb="23" eb="24">
      <t>イ</t>
    </rPh>
    <rPh sb="25" eb="28">
      <t>シドウシャ</t>
    </rPh>
    <rPh sb="30" eb="33">
      <t>ガッコウチョウ</t>
    </rPh>
    <rPh sb="34" eb="35">
      <t>ミト</t>
    </rPh>
    <rPh sb="37" eb="40">
      <t>キョウショクイン</t>
    </rPh>
    <rPh sb="139" eb="141">
      <t>シュツジョウ</t>
    </rPh>
    <rPh sb="148" eb="150">
      <t>バアイ</t>
    </rPh>
    <rPh sb="152" eb="153">
      <t>メイ</t>
    </rPh>
    <rPh sb="161" eb="166">
      <t>インソツセキニンシャ</t>
    </rPh>
    <rPh sb="167" eb="169">
      <t>カントク</t>
    </rPh>
    <rPh sb="173" eb="174">
      <t>イ</t>
    </rPh>
    <rPh sb="175" eb="178">
      <t>シドウシャ</t>
    </rPh>
    <rPh sb="179" eb="181">
      <t>ドウイツ</t>
    </rPh>
    <rPh sb="182" eb="184">
      <t>バアイ</t>
    </rPh>
    <rPh sb="185" eb="187">
      <t>キョウイン</t>
    </rPh>
    <phoneticPr fontId="4"/>
  </si>
  <si>
    <t xml:space="preserve">    監督は男女各１名、ベンチ入り指導者は２名までとするが、出場ペアが１ペアの場合は１名とする。</t>
    <phoneticPr fontId="4"/>
  </si>
  <si>
    <t xml:space="preserve">    ただし、引率責任者と監督・ベンチ入り指導者が同一者の場合は教員とする。</t>
    <phoneticPr fontId="4"/>
  </si>
  <si>
    <t>(2)「監督」とは、団体戦でベンチ入りする指導者のことを意味し、「ベンチ入り指導者」とは、個人戦でベンチ入りする
    指導者を意味する。　ただし、団体戦の監督は男女兼務することはできない。</t>
    <rPh sb="4" eb="6">
      <t>カントク</t>
    </rPh>
    <rPh sb="10" eb="13">
      <t>ダンタイセン</t>
    </rPh>
    <rPh sb="17" eb="18">
      <t>イ</t>
    </rPh>
    <rPh sb="21" eb="24">
      <t>シドウシャ</t>
    </rPh>
    <rPh sb="28" eb="30">
      <t>イミ</t>
    </rPh>
    <rPh sb="36" eb="37">
      <t>イ</t>
    </rPh>
    <rPh sb="38" eb="41">
      <t>シドウシャ</t>
    </rPh>
    <rPh sb="45" eb="48">
      <t>コジンセン</t>
    </rPh>
    <rPh sb="52" eb="53">
      <t>イ</t>
    </rPh>
    <rPh sb="61" eb="64">
      <t>シドウシャ</t>
    </rPh>
    <rPh sb="65" eb="67">
      <t>イミ</t>
    </rPh>
    <phoneticPr fontId="4"/>
  </si>
  <si>
    <t>(5)転校後６ヶ月未満の者は、参加を認めない。（外国人留学生もこれに準じる) ただし、一家転住等やむを得ない
    場合は、支部長の許可があれば、この限りではない。なお、６ヶ月未満の起算は全道大会開催期日とする。</t>
    <rPh sb="3" eb="6">
      <t>テンコウゴ</t>
    </rPh>
    <rPh sb="7" eb="9">
      <t>カゲツ</t>
    </rPh>
    <rPh sb="9" eb="11">
      <t>ミマン</t>
    </rPh>
    <rPh sb="12" eb="13">
      <t>モノ</t>
    </rPh>
    <rPh sb="15" eb="17">
      <t>サンカ</t>
    </rPh>
    <rPh sb="18" eb="19">
      <t>ミト</t>
    </rPh>
    <rPh sb="24" eb="29">
      <t>ガイコクジンリュウガク</t>
    </rPh>
    <rPh sb="29" eb="30">
      <t>セイ</t>
    </rPh>
    <rPh sb="34" eb="35">
      <t>ジュン</t>
    </rPh>
    <rPh sb="63" eb="65">
      <t>シブ</t>
    </rPh>
    <rPh sb="65" eb="66">
      <t>オサ</t>
    </rPh>
    <phoneticPr fontId="4"/>
  </si>
  <si>
    <t>１５　その他　　　</t>
    <rPh sb="5" eb="6">
      <t>タ</t>
    </rPh>
    <phoneticPr fontId="4"/>
  </si>
  <si>
    <t>１６　全道大会事務局</t>
    <rPh sb="3" eb="10">
      <t>ゼンドウタイカイジムキョク</t>
    </rPh>
    <phoneticPr fontId="4"/>
  </si>
  <si>
    <t>個人 : 男女各８ペア 　　まで出場できる。</t>
    <rPh sb="0" eb="2">
      <t>コジン</t>
    </rPh>
    <rPh sb="5" eb="7">
      <t>ダンジョ</t>
    </rPh>
    <rPh sb="7" eb="8">
      <t>カク</t>
    </rPh>
    <rPh sb="16" eb="18">
      <t>シュツジョウ</t>
    </rPh>
    <phoneticPr fontId="4"/>
  </si>
  <si>
    <t>※団体戦において、ベンチ入りできる監督は１名のみです。（開く場合も追加することはできません）</t>
    <rPh sb="1" eb="4">
      <t>ダンタイセン</t>
    </rPh>
    <rPh sb="12" eb="13">
      <t>イ</t>
    </rPh>
    <rPh sb="17" eb="19">
      <t>カントク</t>
    </rPh>
    <rPh sb="21" eb="22">
      <t>メイ</t>
    </rPh>
    <rPh sb="28" eb="29">
      <t>ヒラ</t>
    </rPh>
    <rPh sb="30" eb="32">
      <t>バアイ</t>
    </rPh>
    <rPh sb="33" eb="35">
      <t>ツイカ</t>
    </rPh>
    <phoneticPr fontId="35"/>
  </si>
  <si>
    <t>監督</t>
    <rPh sb="0" eb="2">
      <t>カントク</t>
    </rPh>
    <phoneticPr fontId="35"/>
  </si>
  <si>
    <t>→</t>
    <phoneticPr fontId="35"/>
  </si>
  <si>
    <t>ベンチ入り指導者</t>
    <rPh sb="3" eb="4">
      <t>イ</t>
    </rPh>
    <rPh sb="5" eb="8">
      <t>シドウシャ</t>
    </rPh>
    <phoneticPr fontId="35"/>
  </si>
  <si>
    <t>　  ｳ　統廃合の対象となる学校については、当該校を含む合同チームによる大会参加を認める。</t>
    <rPh sb="5" eb="8">
      <t>トウハイゴウ</t>
    </rPh>
    <rPh sb="9" eb="11">
      <t>タイショウ</t>
    </rPh>
    <rPh sb="14" eb="16">
      <t>ガッコウ</t>
    </rPh>
    <rPh sb="22" eb="24">
      <t>トウガイコウ</t>
    </rPh>
    <rPh sb="24" eb="25">
      <t>コウコウ</t>
    </rPh>
    <rPh sb="26" eb="27">
      <t>フク</t>
    </rPh>
    <rPh sb="28" eb="30">
      <t>ゴウドウ</t>
    </rPh>
    <rPh sb="36" eb="40">
      <t>タイカイサンカ</t>
    </rPh>
    <rPh sb="41" eb="42">
      <t>ミト</t>
    </rPh>
    <phoneticPr fontId="4"/>
  </si>
  <si>
    <t>　  ｲ　(4)の但し書きについては、学年の区分を設けない課程に在籍する生徒の場合は、同一競技3回限りとする。
　　　  なお、高等専門学校については、第３学年までの19歳未満の者に限る。</t>
    <rPh sb="9" eb="10">
      <t>タダ</t>
    </rPh>
    <rPh sb="11" eb="12">
      <t>ガ</t>
    </rPh>
    <rPh sb="19" eb="21">
      <t>ガクネン</t>
    </rPh>
    <rPh sb="22" eb="24">
      <t>クブン</t>
    </rPh>
    <rPh sb="25" eb="26">
      <t>モウ</t>
    </rPh>
    <rPh sb="29" eb="31">
      <t>カテイ</t>
    </rPh>
    <rPh sb="32" eb="34">
      <t>ザイセキ</t>
    </rPh>
    <rPh sb="36" eb="38">
      <t>セイト</t>
    </rPh>
    <rPh sb="39" eb="41">
      <t>バアイ</t>
    </rPh>
    <rPh sb="43" eb="47">
      <t>ドウイツキョウギ</t>
    </rPh>
    <rPh sb="48" eb="49">
      <t>カイ</t>
    </rPh>
    <rPh sb="49" eb="50">
      <t>カギ</t>
    </rPh>
    <rPh sb="64" eb="70">
      <t>コウトウセンモンガッコウ</t>
    </rPh>
    <rPh sb="76" eb="77">
      <t>ダイ</t>
    </rPh>
    <rPh sb="78" eb="80">
      <t>ガクネン</t>
    </rPh>
    <rPh sb="85" eb="88">
      <t>サイミマン</t>
    </rPh>
    <rPh sb="89" eb="90">
      <t>モノ</t>
    </rPh>
    <rPh sb="91" eb="92">
      <t>カギ</t>
    </rPh>
    <phoneticPr fontId="4"/>
  </si>
  <si>
    <t>　  (1)大会参加資格を認める条件</t>
    <rPh sb="6" eb="12">
      <t>タイカイサンカシカク</t>
    </rPh>
    <rPh sb="13" eb="14">
      <t>ミト</t>
    </rPh>
    <rPh sb="16" eb="18">
      <t>ジョウケン</t>
    </rPh>
    <phoneticPr fontId="4"/>
  </si>
  <si>
    <t>団体戦　チーム到着票</t>
    <rPh sb="0" eb="3">
      <t>ダンタイセン</t>
    </rPh>
    <rPh sb="7" eb="10">
      <t>トウチャクヒョウ</t>
    </rPh>
    <phoneticPr fontId="4"/>
  </si>
  <si>
    <t>年　　　月　　　日</t>
    <rPh sb="0" eb="9">
      <t>ネンガッピ</t>
    </rPh>
    <phoneticPr fontId="4"/>
  </si>
  <si>
    <t>進行</t>
    <rPh sb="0" eb="2">
      <t>シンコウ</t>
    </rPh>
    <phoneticPr fontId="4"/>
  </si>
  <si>
    <t>高等学校</t>
    <rPh sb="0" eb="4">
      <t>コウトウガッコウ</t>
    </rPh>
    <phoneticPr fontId="4"/>
  </si>
  <si>
    <t>個人戦　到着票</t>
    <rPh sb="0" eb="2">
      <t>コジン</t>
    </rPh>
    <rPh sb="2" eb="3">
      <t>ダンタイセン</t>
    </rPh>
    <rPh sb="4" eb="7">
      <t>トウチャクヒョウ</t>
    </rPh>
    <phoneticPr fontId="4"/>
  </si>
  <si>
    <t>ペア名</t>
    <rPh sb="2" eb="3">
      <t>メイ</t>
    </rPh>
    <phoneticPr fontId="4"/>
  </si>
  <si>
    <t>・</t>
    <phoneticPr fontId="4"/>
  </si>
  <si>
    <t xml:space="preserve">   団体戦 ： ｱ  ３ペア対抗の点取法によるトーナメント方式とする。</t>
    <rPh sb="3" eb="6">
      <t>ダンタイセン</t>
    </rPh>
    <phoneticPr fontId="4"/>
  </si>
  <si>
    <t xml:space="preserve">                 ｲ  出場選手（登録選手６名〜８名から３ペア） 及びオーダーは試合毎に変更できる。</t>
    <rPh sb="20" eb="24">
      <t>シュツジョウセンシュ</t>
    </rPh>
    <rPh sb="25" eb="29">
      <t>トウロクセンシュ</t>
    </rPh>
    <rPh sb="30" eb="31">
      <t>メイ</t>
    </rPh>
    <rPh sb="33" eb="34">
      <t>メイ</t>
    </rPh>
    <rPh sb="41" eb="42">
      <t>オヨ</t>
    </rPh>
    <rPh sb="48" eb="50">
      <t>シアイ</t>
    </rPh>
    <rPh sb="50" eb="51">
      <t>マイ</t>
    </rPh>
    <rPh sb="52" eb="54">
      <t>ヘンコウ</t>
    </rPh>
    <phoneticPr fontId="4"/>
  </si>
  <si>
    <t xml:space="preserve">                 ｳ  初回戦の試合は３対戦とも行い、以降は２点先取とする。</t>
    <rPh sb="20" eb="23">
      <t>ショカイセン</t>
    </rPh>
    <rPh sb="24" eb="26">
      <t>シアイ</t>
    </rPh>
    <rPh sb="28" eb="30">
      <t>タイセン</t>
    </rPh>
    <rPh sb="32" eb="33">
      <t>オコナ</t>
    </rPh>
    <rPh sb="35" eb="37">
      <t>イコウ</t>
    </rPh>
    <rPh sb="39" eb="40">
      <t>テン</t>
    </rPh>
    <rPh sb="40" eb="42">
      <t>センシュ</t>
    </rPh>
    <phoneticPr fontId="4"/>
  </si>
  <si>
    <t>　　    ｱ 北海道高等学校体育連盟の目的及び永年にわたる活動を理解し、それを尊重すること。</t>
    <rPh sb="8" eb="19">
      <t>ホッカイドウコウトウガッコウタイイクレンメイ</t>
    </rPh>
    <rPh sb="20" eb="22">
      <t>モクテキ</t>
    </rPh>
    <rPh sb="22" eb="23">
      <t>オヨ</t>
    </rPh>
    <rPh sb="24" eb="26">
      <t>ナガネン</t>
    </rPh>
    <rPh sb="30" eb="32">
      <t>カツドウ</t>
    </rPh>
    <rPh sb="33" eb="35">
      <t>リカイ</t>
    </rPh>
    <rPh sb="40" eb="42">
      <t>ソンチョウ</t>
    </rPh>
    <phoneticPr fontId="4"/>
  </si>
  <si>
    <t xml:space="preserve">  　　  ｲ 参加を希望する学校にあっては、年齢、修業年限ともに高等学校と一致していること。</t>
    <phoneticPr fontId="4"/>
  </si>
  <si>
    <t xml:space="preserve">  　　　　 また連携校の生徒による混成は認めない。　　   </t>
    <phoneticPr fontId="4"/>
  </si>
  <si>
    <t xml:space="preserve"> 　     ｳ 各学校にあっては、支部の予選会から出場が認められる。</t>
    <rPh sb="9" eb="12">
      <t>カクガッコウ</t>
    </rPh>
    <rPh sb="18" eb="20">
      <t>シブ</t>
    </rPh>
    <rPh sb="21" eb="24">
      <t>ヨセンカイ</t>
    </rPh>
    <rPh sb="26" eb="28">
      <t>シュツジョウ</t>
    </rPh>
    <rPh sb="29" eb="30">
      <t>ミト</t>
    </rPh>
    <phoneticPr fontId="4"/>
  </si>
  <si>
    <t xml:space="preserve">        ｴ 各学校にあっては、部活動が教育活動の一環として、日常継続的に責任ある教員の指導のもとに適切に行われて
活動時間等が高等学校に比べて著しく均衡を失していず、運営が適切であること。</t>
    <rPh sb="10" eb="13">
      <t>カクガッコウ</t>
    </rPh>
    <rPh sb="19" eb="22">
      <t>ブカツドウ</t>
    </rPh>
    <rPh sb="23" eb="27">
      <t>キョウイクカツドウ</t>
    </rPh>
    <rPh sb="28" eb="30">
      <t>イッカン</t>
    </rPh>
    <rPh sb="34" eb="39">
      <t>ニチジョウケイゾクテキ</t>
    </rPh>
    <rPh sb="40" eb="42">
      <t>セキニン</t>
    </rPh>
    <rPh sb="44" eb="46">
      <t>キョウイン</t>
    </rPh>
    <rPh sb="47" eb="49">
      <t>シドウ</t>
    </rPh>
    <rPh sb="53" eb="55">
      <t>テキセツ</t>
    </rPh>
    <rPh sb="56" eb="57">
      <t>オコナ</t>
    </rPh>
    <rPh sb="61" eb="66">
      <t>カツドウジカントウ</t>
    </rPh>
    <rPh sb="67" eb="71">
      <t>コウトウガッコウ</t>
    </rPh>
    <rPh sb="72" eb="73">
      <t>クラ</t>
    </rPh>
    <rPh sb="75" eb="76">
      <t>イチジル</t>
    </rPh>
    <rPh sb="78" eb="80">
      <t>キンコウ</t>
    </rPh>
    <rPh sb="81" eb="82">
      <t>シッ</t>
    </rPh>
    <rPh sb="87" eb="89">
      <t>ウンエイ</t>
    </rPh>
    <rPh sb="90" eb="92">
      <t>テキセツ</t>
    </rPh>
    <phoneticPr fontId="4"/>
  </si>
  <si>
    <t xml:space="preserve">           おり、活動時間帯が高等学校に比べて著しく均衡を失していず、運営が適切であること。</t>
    <rPh sb="14" eb="16">
      <t>カツドウ</t>
    </rPh>
    <rPh sb="16" eb="19">
      <t>ジカンタイ</t>
    </rPh>
    <rPh sb="20" eb="22">
      <t>コウトウ</t>
    </rPh>
    <rPh sb="22" eb="24">
      <t>ガッコウ</t>
    </rPh>
    <rPh sb="25" eb="26">
      <t>クラ</t>
    </rPh>
    <rPh sb="28" eb="29">
      <t>イチジル</t>
    </rPh>
    <rPh sb="31" eb="33">
      <t>キンコウ</t>
    </rPh>
    <rPh sb="34" eb="35">
      <t>ウシナ</t>
    </rPh>
    <rPh sb="40" eb="42">
      <t>ウンエイ</t>
    </rPh>
    <rPh sb="43" eb="45">
      <t>テキセツ</t>
    </rPh>
    <phoneticPr fontId="4"/>
  </si>
  <si>
    <t xml:space="preserve">    (2)大会参加に際し守るべき条件</t>
    <rPh sb="7" eb="11">
      <t>タイカイサンカ</t>
    </rPh>
    <rPh sb="12" eb="13">
      <t>サイ</t>
    </rPh>
    <rPh sb="14" eb="15">
      <t>マモ</t>
    </rPh>
    <rPh sb="18" eb="20">
      <t>ジョウケン</t>
    </rPh>
    <phoneticPr fontId="4"/>
  </si>
  <si>
    <t>　　　  ｱ 全道高校体育大会参加生徒の指導基準及び全道高校体育大会参加者心得を遵守し、競技種目開催要項
           及び、申し合わせ事項等に従うとともに、大会の円滑な運営に協力すること。</t>
    <rPh sb="7" eb="19">
      <t>ゼンドウコウトウガッコウタイイクタイカイサンカセイト</t>
    </rPh>
    <rPh sb="20" eb="24">
      <t>シドウキジュン</t>
    </rPh>
    <rPh sb="24" eb="25">
      <t>オヨ</t>
    </rPh>
    <rPh sb="26" eb="34">
      <t>ゼンドウコウコウタイイクタイカイ</t>
    </rPh>
    <rPh sb="34" eb="39">
      <t>サンカシャココロエ</t>
    </rPh>
    <rPh sb="40" eb="42">
      <t>ジュンシュ</t>
    </rPh>
    <rPh sb="44" eb="52">
      <t>キョウギシュモクカイサイヨウコウ</t>
    </rPh>
    <rPh sb="64" eb="65">
      <t>オヨ</t>
    </rPh>
    <rPh sb="67" eb="68">
      <t>モウ</t>
    </rPh>
    <rPh sb="69" eb="70">
      <t>ア</t>
    </rPh>
    <rPh sb="72" eb="74">
      <t>ジコウ</t>
    </rPh>
    <rPh sb="74" eb="75">
      <t>ナド</t>
    </rPh>
    <rPh sb="76" eb="77">
      <t>シタガ</t>
    </rPh>
    <rPh sb="83" eb="85">
      <t>タイカイ</t>
    </rPh>
    <rPh sb="86" eb="88">
      <t>エンカツ</t>
    </rPh>
    <rPh sb="89" eb="91">
      <t>ウンエイ</t>
    </rPh>
    <rPh sb="92" eb="94">
      <t>キョウリョク</t>
    </rPh>
    <phoneticPr fontId="4"/>
  </si>
  <si>
    <t>　      ｲ 大会参加に際しては、責任ある教員が引率するとともに、万一の事故の発生に備えて傷害保険に加入しておく
            など、万全の事故対策を講じておくこと。</t>
    <rPh sb="9" eb="13">
      <t>タイカイサンカ</t>
    </rPh>
    <rPh sb="14" eb="15">
      <t>サイ</t>
    </rPh>
    <rPh sb="19" eb="21">
      <t>セキニン</t>
    </rPh>
    <rPh sb="23" eb="25">
      <t>キョウイン</t>
    </rPh>
    <rPh sb="26" eb="28">
      <t>インソツ</t>
    </rPh>
    <rPh sb="35" eb="37">
      <t>マンイチ</t>
    </rPh>
    <rPh sb="38" eb="40">
      <t>ジコ</t>
    </rPh>
    <rPh sb="41" eb="43">
      <t>ハッセイ</t>
    </rPh>
    <rPh sb="44" eb="45">
      <t>ソナ</t>
    </rPh>
    <rPh sb="47" eb="51">
      <t>ショウガイホケン</t>
    </rPh>
    <rPh sb="52" eb="54">
      <t>カニュウ</t>
    </rPh>
    <rPh sb="74" eb="76">
      <t>バンゼン</t>
    </rPh>
    <rPh sb="77" eb="81">
      <t>ジコタイサク</t>
    </rPh>
    <rPh sb="82" eb="83">
      <t>コウ</t>
    </rPh>
    <phoneticPr fontId="4"/>
  </si>
  <si>
    <t>　      ｳ 大会参加料は、エントリー選手１名1,500円とする。</t>
    <rPh sb="9" eb="14">
      <t>タイカイサンカリョウ</t>
    </rPh>
    <rPh sb="21" eb="23">
      <t>センシュ</t>
    </rPh>
    <rPh sb="24" eb="25">
      <t>メイ</t>
    </rPh>
    <rPh sb="30" eb="31">
      <t>エン</t>
    </rPh>
    <phoneticPr fontId="4"/>
  </si>
  <si>
    <t>　1 北海道高等学校体育連盟校以外の学校に在籍し、全道高校体育大会に参加を認められた生徒であること。</t>
    <rPh sb="3" eb="6">
      <t>ホッカイドウ</t>
    </rPh>
    <rPh sb="6" eb="10">
      <t>コウトウガッコウ</t>
    </rPh>
    <rPh sb="10" eb="14">
      <t>タイイクレンメイ</t>
    </rPh>
    <rPh sb="14" eb="15">
      <t>コウコウ</t>
    </rPh>
    <rPh sb="15" eb="17">
      <t>イガイ</t>
    </rPh>
    <rPh sb="18" eb="20">
      <t>ガッコウ</t>
    </rPh>
    <rPh sb="21" eb="23">
      <t>ザイセキ</t>
    </rPh>
    <rPh sb="25" eb="27">
      <t>ゼンドウ</t>
    </rPh>
    <rPh sb="27" eb="33">
      <t>コウコウタイイクタイカイ</t>
    </rPh>
    <rPh sb="34" eb="36">
      <t>サンカ</t>
    </rPh>
    <rPh sb="37" eb="38">
      <t>ミト</t>
    </rPh>
    <rPh sb="42" eb="44">
      <t>セイト</t>
    </rPh>
    <phoneticPr fontId="4"/>
  </si>
  <si>
    <t xml:space="preserve">  2 以下の条件を具備すること。</t>
    <rPh sb="4" eb="6">
      <t>イカ</t>
    </rPh>
    <rPh sb="7" eb="9">
      <t>ジョウケン</t>
    </rPh>
    <rPh sb="10" eb="12">
      <t>グビ</t>
    </rPh>
    <phoneticPr fontId="4"/>
  </si>
  <si>
    <t>＊＊＊＊</t>
    <phoneticPr fontId="4"/>
  </si>
  <si>
    <t>専門委員は、各校より参加料を徴収し、以下の口座に、支部分まとめて振り込んでください。</t>
    <rPh sb="0" eb="4">
      <t>センモンイイン</t>
    </rPh>
    <rPh sb="6" eb="8">
      <t>カクコウ</t>
    </rPh>
    <rPh sb="10" eb="13">
      <t>サンカリョウ</t>
    </rPh>
    <rPh sb="14" eb="16">
      <t>チョウシュウ</t>
    </rPh>
    <rPh sb="18" eb="20">
      <t>イカ</t>
    </rPh>
    <rPh sb="21" eb="23">
      <t>コウザ</t>
    </rPh>
    <rPh sb="25" eb="28">
      <t>シブブン</t>
    </rPh>
    <rPh sb="32" eb="33">
      <t>フ</t>
    </rPh>
    <rPh sb="34" eb="35">
      <t>コ</t>
    </rPh>
    <phoneticPr fontId="4"/>
  </si>
  <si>
    <t>札幌</t>
    <rPh sb="0" eb="2">
      <t>サッポロ</t>
    </rPh>
    <phoneticPr fontId="4"/>
  </si>
  <si>
    <t>函館</t>
    <rPh sb="0" eb="2">
      <t>ハコダテ</t>
    </rPh>
    <phoneticPr fontId="4"/>
  </si>
  <si>
    <t>室蘭</t>
    <rPh sb="0" eb="2">
      <t>ムロラン</t>
    </rPh>
    <phoneticPr fontId="4"/>
  </si>
  <si>
    <t>支部順位</t>
    <rPh sb="0" eb="2">
      <t>シブ</t>
    </rPh>
    <rPh sb="2" eb="4">
      <t>ジュンイ</t>
    </rPh>
    <phoneticPr fontId="4"/>
  </si>
  <si>
    <t>監督名</t>
    <rPh sb="0" eb="2">
      <t>カントク</t>
    </rPh>
    <rPh sb="2" eb="3">
      <t>メイ</t>
    </rPh>
    <phoneticPr fontId="4"/>
  </si>
  <si>
    <t>選手名（学年）</t>
    <rPh sb="0" eb="3">
      <t>センシュメイ</t>
    </rPh>
    <rPh sb="4" eb="6">
      <t>ガクネン</t>
    </rPh>
    <phoneticPr fontId="4"/>
  </si>
  <si>
    <t>学年は半角で入力願います。</t>
    <rPh sb="0" eb="2">
      <t>ガクネン</t>
    </rPh>
    <rPh sb="3" eb="5">
      <t>ハンカク</t>
    </rPh>
    <rPh sb="6" eb="8">
      <t>ニュウリョク</t>
    </rPh>
    <rPh sb="8" eb="9">
      <t>ネガ</t>
    </rPh>
    <phoneticPr fontId="4"/>
  </si>
  <si>
    <t>記入例：</t>
    <rPh sb="0" eb="2">
      <t>キニュウ</t>
    </rPh>
    <rPh sb="2" eb="3">
      <t>レイ</t>
    </rPh>
    <phoneticPr fontId="4"/>
  </si>
  <si>
    <t>※注意事項（必ず守ってください）</t>
    <rPh sb="1" eb="3">
      <t>チュウイ</t>
    </rPh>
    <rPh sb="3" eb="5">
      <t>ジコウ</t>
    </rPh>
    <rPh sb="6" eb="7">
      <t>カナラ</t>
    </rPh>
    <rPh sb="8" eb="9">
      <t>マモ</t>
    </rPh>
    <phoneticPr fontId="4"/>
  </si>
  <si>
    <t>・苗字と名前の間を半角あけてください</t>
    <rPh sb="1" eb="3">
      <t>ミョウジ</t>
    </rPh>
    <rPh sb="4" eb="6">
      <t>ナマエ</t>
    </rPh>
    <rPh sb="7" eb="8">
      <t>アイダ</t>
    </rPh>
    <rPh sb="9" eb="11">
      <t>ハンカク</t>
    </rPh>
    <phoneticPr fontId="4"/>
  </si>
  <si>
    <t>・学校名には「高校」をつけないでください</t>
    <rPh sb="1" eb="4">
      <t>ガッコウメイ</t>
    </rPh>
    <rPh sb="7" eb="9">
      <t>コウコウ</t>
    </rPh>
    <phoneticPr fontId="4"/>
  </si>
  <si>
    <t>振り込む際に、「ソフテニ支部名」（例：ソフテニソラチ）と入れてください。</t>
    <rPh sb="0" eb="1">
      <t>フ</t>
    </rPh>
    <rPh sb="2" eb="3">
      <t>コ</t>
    </rPh>
    <rPh sb="4" eb="5">
      <t>サイ</t>
    </rPh>
    <rPh sb="12" eb="14">
      <t>シブ</t>
    </rPh>
    <rPh sb="14" eb="15">
      <t>メイ</t>
    </rPh>
    <rPh sb="17" eb="18">
      <t>レイ</t>
    </rPh>
    <rPh sb="28" eb="29">
      <t>イ</t>
    </rPh>
    <phoneticPr fontId="4"/>
  </si>
  <si>
    <t>＊朝の練習は8:00～</t>
    <rPh sb="1" eb="2">
      <t>アサ</t>
    </rPh>
    <rPh sb="3" eb="5">
      <t>レンシュウ</t>
    </rPh>
    <phoneticPr fontId="4"/>
  </si>
  <si>
    <t>競技（個人戦・団体戦）</t>
    <rPh sb="0" eb="2">
      <t>キョウギ</t>
    </rPh>
    <rPh sb="3" eb="6">
      <t>コジンセン</t>
    </rPh>
    <rPh sb="7" eb="10">
      <t>ダンタイセン</t>
    </rPh>
    <phoneticPr fontId="4"/>
  </si>
  <si>
    <t>競技（団体戦）</t>
    <rPh sb="0" eb="2">
      <t>キョウギ</t>
    </rPh>
    <rPh sb="3" eb="6">
      <t>ダンタイセン</t>
    </rPh>
    <phoneticPr fontId="4"/>
  </si>
  <si>
    <t>団体戦　チーム到着票（予備）</t>
    <rPh sb="0" eb="3">
      <t>ダンタイセン</t>
    </rPh>
    <rPh sb="7" eb="10">
      <t>トウチャクヒョウ</t>
    </rPh>
    <rPh sb="11" eb="13">
      <t>ヨビ</t>
    </rPh>
    <phoneticPr fontId="4"/>
  </si>
  <si>
    <t>＜団体：男子＞</t>
    <rPh sb="1" eb="3">
      <t>ダンタイ</t>
    </rPh>
    <rPh sb="4" eb="6">
      <t>ダンシ</t>
    </rPh>
    <phoneticPr fontId="4"/>
  </si>
  <si>
    <t>＜団体：女子＞</t>
    <rPh sb="1" eb="3">
      <t>ダンタイ</t>
    </rPh>
    <rPh sb="4" eb="6">
      <t>ジョシ</t>
    </rPh>
    <phoneticPr fontId="4"/>
  </si>
  <si>
    <t>＜団体：男女を選択する＞</t>
    <rPh sb="1" eb="3">
      <t>ダンタイ</t>
    </rPh>
    <rPh sb="4" eb="6">
      <t>ダンジョ</t>
    </rPh>
    <rPh sb="7" eb="9">
      <t>センタク</t>
    </rPh>
    <phoneticPr fontId="4"/>
  </si>
  <si>
    <t>※次の通り参加校で作成してください。</t>
    <rPh sb="1" eb="2">
      <t>ツギ</t>
    </rPh>
    <rPh sb="3" eb="4">
      <t>トオ</t>
    </rPh>
    <rPh sb="5" eb="8">
      <t>サンカコウ</t>
    </rPh>
    <rPh sb="9" eb="11">
      <t>サクセイ</t>
    </rPh>
    <phoneticPr fontId="4"/>
  </si>
  <si>
    <t>(2)出場校は、大会参加申込書に職印を押印し、参加料を添えて、各支部の専門委員に提出すること。</t>
    <rPh sb="3" eb="6">
      <t>シュツジョウコウ</t>
    </rPh>
    <rPh sb="8" eb="15">
      <t>タイカイサンカモウシコミショ</t>
    </rPh>
    <rPh sb="16" eb="18">
      <t>ショクイン</t>
    </rPh>
    <rPh sb="19" eb="21">
      <t>オウイン</t>
    </rPh>
    <rPh sb="23" eb="26">
      <t>サンカリョウ</t>
    </rPh>
    <rPh sb="27" eb="28">
      <t>ソ</t>
    </rPh>
    <rPh sb="31" eb="34">
      <t>カクシブ</t>
    </rPh>
    <rPh sb="35" eb="37">
      <t>センモン</t>
    </rPh>
    <rPh sb="37" eb="39">
      <t>イイン</t>
    </rPh>
    <rPh sb="40" eb="42">
      <t>テイシュツ</t>
    </rPh>
    <phoneticPr fontId="4"/>
  </si>
  <si>
    <t>小樽</t>
  </si>
  <si>
    <t>旭川</t>
  </si>
  <si>
    <t>名寄</t>
  </si>
  <si>
    <t>北見</t>
  </si>
  <si>
    <t>十勝</t>
  </si>
  <si>
    <t>釧根</t>
  </si>
  <si>
    <t>【全道大会参加校→各支部道専門委員】</t>
    <rPh sb="1" eb="7">
      <t>ゼンドウタイカイサンカ</t>
    </rPh>
    <rPh sb="7" eb="8">
      <t>コウ</t>
    </rPh>
    <rPh sb="9" eb="10">
      <t>カク</t>
    </rPh>
    <rPh sb="10" eb="12">
      <t>シブ</t>
    </rPh>
    <rPh sb="12" eb="13">
      <t>ドウ</t>
    </rPh>
    <rPh sb="13" eb="15">
      <t>センモン</t>
    </rPh>
    <rPh sb="15" eb="17">
      <t>イイン</t>
    </rPh>
    <phoneticPr fontId="4"/>
  </si>
  <si>
    <t>✔</t>
    <phoneticPr fontId="4"/>
  </si>
  <si>
    <t>監督・ベンチ入り指導者申請書１部（職印あり）</t>
    <rPh sb="0" eb="2">
      <t>カントク</t>
    </rPh>
    <rPh sb="6" eb="7">
      <t>イ</t>
    </rPh>
    <rPh sb="8" eb="14">
      <t>シドウシャシンセイショ</t>
    </rPh>
    <rPh sb="15" eb="16">
      <t>ブ</t>
    </rPh>
    <phoneticPr fontId="4"/>
  </si>
  <si>
    <t>参加申込書１部（職印あり）</t>
    <rPh sb="0" eb="5">
      <t>サンカモウシコミショ</t>
    </rPh>
    <rPh sb="6" eb="7">
      <t>ブ</t>
    </rPh>
    <rPh sb="8" eb="10">
      <t>ショクイン</t>
    </rPh>
    <phoneticPr fontId="4"/>
  </si>
  <si>
    <t>参加申込書１部（職印あり)</t>
    <rPh sb="0" eb="5">
      <t>サンカモウシコミショ</t>
    </rPh>
    <rPh sb="6" eb="7">
      <t>ブ</t>
    </rPh>
    <rPh sb="8" eb="10">
      <t>ショクイン</t>
    </rPh>
    <phoneticPr fontId="4"/>
  </si>
  <si>
    <t>内をチェックして、「この用紙」とともに、「書類」・「参加料」を各支部道専門委員にお渡しください。
このシートの団体戦名簿を入力し、各支部道専門委員に、添付ファイルとしてメール送付してください。</t>
    <rPh sb="0" eb="1">
      <t>ナイ</t>
    </rPh>
    <rPh sb="12" eb="14">
      <t>ヨウシ</t>
    </rPh>
    <rPh sb="21" eb="23">
      <t>ショルイ</t>
    </rPh>
    <rPh sb="26" eb="29">
      <t>サンカリョウ</t>
    </rPh>
    <rPh sb="31" eb="34">
      <t>カクシブ</t>
    </rPh>
    <rPh sb="34" eb="35">
      <t>ミチ</t>
    </rPh>
    <rPh sb="35" eb="39">
      <t>センモンイイン</t>
    </rPh>
    <rPh sb="41" eb="42">
      <t>ワタ</t>
    </rPh>
    <rPh sb="55" eb="58">
      <t>ダンタイセン</t>
    </rPh>
    <rPh sb="58" eb="60">
      <t>メイボ</t>
    </rPh>
    <rPh sb="61" eb="63">
      <t>ニュウリョク</t>
    </rPh>
    <rPh sb="65" eb="68">
      <t>カクシブ</t>
    </rPh>
    <rPh sb="68" eb="69">
      <t>ドウ</t>
    </rPh>
    <rPh sb="69" eb="73">
      <t>センモンイイン</t>
    </rPh>
    <rPh sb="75" eb="77">
      <t>テンプ</t>
    </rPh>
    <rPh sb="87" eb="89">
      <t>ソウフ</t>
    </rPh>
    <phoneticPr fontId="4"/>
  </si>
  <si>
    <t>ベンチ入り指導者①</t>
    <rPh sb="3" eb="4">
      <t>イ</t>
    </rPh>
    <rPh sb="5" eb="8">
      <t>シドウシャ</t>
    </rPh>
    <phoneticPr fontId="4"/>
  </si>
  <si>
    <t>ベンチ入り指導者②</t>
    <rPh sb="3" eb="4">
      <t>イ</t>
    </rPh>
    <rPh sb="5" eb="8">
      <t>シドウシャ</t>
    </rPh>
    <phoneticPr fontId="4"/>
  </si>
  <si>
    <t>【全道大会参加校→各支部道専門委員にこのデータを提出】</t>
  </si>
  <si>
    <t>支部名</t>
    <rPh sb="0" eb="3">
      <t>シブメイ</t>
    </rPh>
    <phoneticPr fontId="4"/>
  </si>
  <si>
    <t>支部順位</t>
    <rPh sb="0" eb="2">
      <t>シブ</t>
    </rPh>
    <rPh sb="2" eb="4">
      <t>ジュンイ</t>
    </rPh>
    <phoneticPr fontId="4"/>
  </si>
  <si>
    <t>男女・支部名・順位の該当項目をプルダウンで選択して下さい。</t>
    <rPh sb="0" eb="2">
      <t>ダンジョ</t>
    </rPh>
    <rPh sb="3" eb="6">
      <t>シブメイ</t>
    </rPh>
    <rPh sb="7" eb="9">
      <t>ジュンイ</t>
    </rPh>
    <rPh sb="10" eb="12">
      <t>ガイトウ</t>
    </rPh>
    <rPh sb="12" eb="14">
      <t>コウモク</t>
    </rPh>
    <rPh sb="21" eb="23">
      <t>センタク</t>
    </rPh>
    <rPh sb="25" eb="26">
      <t>クダ</t>
    </rPh>
    <phoneticPr fontId="4"/>
  </si>
  <si>
    <t>ベンチ入り指導者①
（個人戦のみ）</t>
    <rPh sb="3" eb="4">
      <t>イ</t>
    </rPh>
    <rPh sb="5" eb="8">
      <t>シドウシャ</t>
    </rPh>
    <rPh sb="11" eb="14">
      <t>コジンセン</t>
    </rPh>
    <phoneticPr fontId="4"/>
  </si>
  <si>
    <t>ベンチ入り指導者②
（個人戦のみ）</t>
    <rPh sb="3" eb="4">
      <t>イ</t>
    </rPh>
    <rPh sb="5" eb="8">
      <t>シドウシャ</t>
    </rPh>
    <rPh sb="11" eb="14">
      <t>コジンセン</t>
    </rPh>
    <phoneticPr fontId="4"/>
  </si>
  <si>
    <t>【全道大会参加校（職印必要）→各支部道専門委員】</t>
    <rPh sb="1" eb="7">
      <t>ゼンドウタイカイサンカ</t>
    </rPh>
    <rPh sb="7" eb="8">
      <t>コウ</t>
    </rPh>
    <rPh sb="9" eb="11">
      <t>ショクイン</t>
    </rPh>
    <rPh sb="11" eb="13">
      <t>ヒツヨウ</t>
    </rPh>
    <rPh sb="15" eb="16">
      <t>カク</t>
    </rPh>
    <rPh sb="16" eb="18">
      <t>シブ</t>
    </rPh>
    <rPh sb="18" eb="19">
      <t>ドウ</t>
    </rPh>
    <rPh sb="19" eb="21">
      <t>センモン</t>
    </rPh>
    <rPh sb="21" eb="23">
      <t>イイン</t>
    </rPh>
    <phoneticPr fontId="4"/>
  </si>
  <si>
    <t>【全道大会参加校（職印必要）→各支部道専門委員】</t>
    <phoneticPr fontId="4"/>
  </si>
  <si>
    <t>【全道大会参加校（職印不要）→大会当日本部に】</t>
    <rPh sb="15" eb="17">
      <t>タイカイ</t>
    </rPh>
    <rPh sb="17" eb="19">
      <t>トウジツ</t>
    </rPh>
    <rPh sb="19" eb="21">
      <t>ホンブ</t>
    </rPh>
    <phoneticPr fontId="4"/>
  </si>
  <si>
    <t>【全道大会参加校（職印必要）→大会当日本部に】</t>
    <rPh sb="1" eb="7">
      <t>ゼンドウタイカイサンカ</t>
    </rPh>
    <rPh sb="7" eb="8">
      <t>コウ</t>
    </rPh>
    <rPh sb="9" eb="11">
      <t>ショクイン</t>
    </rPh>
    <rPh sb="11" eb="13">
      <t>ヒツヨウ</t>
    </rPh>
    <phoneticPr fontId="4"/>
  </si>
  <si>
    <t>令和　年　月　日</t>
    <rPh sb="0" eb="2">
      <t>レイワ</t>
    </rPh>
    <rPh sb="3" eb="4">
      <t>ネン</t>
    </rPh>
    <rPh sb="5" eb="6">
      <t>ガツ</t>
    </rPh>
    <rPh sb="7" eb="8">
      <t>ヒ</t>
    </rPh>
    <phoneticPr fontId="4"/>
  </si>
  <si>
    <t>監督・主将連絡会</t>
    <rPh sb="0" eb="2">
      <t>カントク</t>
    </rPh>
    <rPh sb="3" eb="5">
      <t>シュショウ</t>
    </rPh>
    <rPh sb="5" eb="8">
      <t>レンラクカイ</t>
    </rPh>
    <phoneticPr fontId="4"/>
  </si>
  <si>
    <t>開会式</t>
    <rPh sb="0" eb="3">
      <t>カイカイシキ</t>
    </rPh>
    <phoneticPr fontId="4"/>
  </si>
  <si>
    <t>到着票受付</t>
    <rPh sb="0" eb="3">
      <t>トウチャクヒョウ</t>
    </rPh>
    <rPh sb="3" eb="5">
      <t>ウケツケ</t>
    </rPh>
    <phoneticPr fontId="4"/>
  </si>
  <si>
    <t>8：00～8：25</t>
    <phoneticPr fontId="4"/>
  </si>
  <si>
    <t>9：00〜</t>
    <phoneticPr fontId="4"/>
  </si>
  <si>
    <t>8：00～8：25</t>
    <phoneticPr fontId="4"/>
  </si>
  <si>
    <t>9：20〜</t>
    <phoneticPr fontId="4"/>
  </si>
  <si>
    <t>公式練習</t>
    <rPh sb="0" eb="2">
      <t>コウシキ</t>
    </rPh>
    <rPh sb="2" eb="4">
      <t>レンシュウ</t>
    </rPh>
    <phoneticPr fontId="4"/>
  </si>
  <si>
    <t>9：00〜14:00</t>
    <phoneticPr fontId="4"/>
  </si>
  <si>
    <t>14：00〜</t>
    <phoneticPr fontId="4"/>
  </si>
  <si>
    <t>14：30〜</t>
    <phoneticPr fontId="4"/>
  </si>
  <si>
    <t>15：00〜</t>
    <phoneticPr fontId="4"/>
  </si>
  <si>
    <t>釧根</t>
    <rPh sb="0" eb="2">
      <t>センコン</t>
    </rPh>
    <phoneticPr fontId="4"/>
  </si>
  <si>
    <t>オホーツク</t>
    <phoneticPr fontId="4"/>
  </si>
  <si>
    <t>（団体戦初回戦の到着票は12:00までに提出）</t>
    <rPh sb="1" eb="4">
      <t>ダンタイセン</t>
    </rPh>
    <rPh sb="4" eb="5">
      <t>ハツ</t>
    </rPh>
    <rPh sb="5" eb="7">
      <t>カイセン</t>
    </rPh>
    <rPh sb="8" eb="10">
      <t>トウチャク</t>
    </rPh>
    <rPh sb="10" eb="11">
      <t>ヒョウ</t>
    </rPh>
    <rPh sb="20" eb="22">
      <t>テイシュツ</t>
    </rPh>
    <phoneticPr fontId="4"/>
  </si>
  <si>
    <t>団体 : 男女各１校、</t>
    <rPh sb="0" eb="2">
      <t>ダンタイ</t>
    </rPh>
    <rPh sb="5" eb="7">
      <t>ダンジョ</t>
    </rPh>
    <rPh sb="7" eb="8">
      <t>カク</t>
    </rPh>
    <rPh sb="9" eb="10">
      <t>コウ</t>
    </rPh>
    <phoneticPr fontId="4"/>
  </si>
  <si>
    <t xml:space="preserve">    令和7年度 第78回北海道高等学校ソフトテニス選手権大会</t>
    <rPh sb="4" eb="5">
      <t>レイ</t>
    </rPh>
    <rPh sb="5" eb="6">
      <t>ワ</t>
    </rPh>
    <rPh sb="7" eb="9">
      <t>ネンド</t>
    </rPh>
    <phoneticPr fontId="4"/>
  </si>
  <si>
    <t>兼 第75回全国高等学校ソフトテニス選手権大会北海道予選会</t>
    <phoneticPr fontId="4"/>
  </si>
  <si>
    <t>北海道旭川商業高等学校</t>
    <rPh sb="0" eb="3">
      <t>ホッカイドウ</t>
    </rPh>
    <rPh sb="3" eb="5">
      <t>アサヒカワ</t>
    </rPh>
    <rPh sb="5" eb="7">
      <t>ショウギョウ</t>
    </rPh>
    <rPh sb="7" eb="9">
      <t>コウトウ</t>
    </rPh>
    <rPh sb="9" eb="11">
      <t>ガッコウ</t>
    </rPh>
    <phoneticPr fontId="4"/>
  </si>
  <si>
    <t>北海道高等学校体育連盟旭川支部</t>
    <rPh sb="0" eb="3">
      <t>ホッカイドウ</t>
    </rPh>
    <rPh sb="3" eb="7">
      <t>コウトウガッコウ</t>
    </rPh>
    <rPh sb="7" eb="11">
      <t>タイイクレンメイ</t>
    </rPh>
    <rPh sb="11" eb="13">
      <t>アサヒカワ</t>
    </rPh>
    <rPh sb="13" eb="15">
      <t>シブ</t>
    </rPh>
    <phoneticPr fontId="4"/>
  </si>
  <si>
    <t>旭川ソフトテニス連盟</t>
    <rPh sb="0" eb="2">
      <t>アサヒカワ</t>
    </rPh>
    <rPh sb="8" eb="10">
      <t>レンメイ</t>
    </rPh>
    <phoneticPr fontId="4"/>
  </si>
  <si>
    <t>Tel 0166-22-3556   Fax 0166-22-1064</t>
    <phoneticPr fontId="4"/>
  </si>
  <si>
    <t>令和7年 6月2日（月）、3日（火）、4日（水）、5日（木）</t>
    <rPh sb="0" eb="1">
      <t>レイ</t>
    </rPh>
    <rPh sb="1" eb="2">
      <t>ワ</t>
    </rPh>
    <rPh sb="3" eb="4">
      <t>ネン</t>
    </rPh>
    <rPh sb="6" eb="7">
      <t>ツキ</t>
    </rPh>
    <rPh sb="8" eb="9">
      <t>ニチ</t>
    </rPh>
    <rPh sb="10" eb="11">
      <t>ツキ</t>
    </rPh>
    <rPh sb="14" eb="15">
      <t>ニチ</t>
    </rPh>
    <rPh sb="16" eb="17">
      <t>カ</t>
    </rPh>
    <rPh sb="20" eb="21">
      <t>ニチ</t>
    </rPh>
    <rPh sb="22" eb="23">
      <t>ミズ</t>
    </rPh>
    <rPh sb="26" eb="27">
      <t>ニチ</t>
    </rPh>
    <rPh sb="28" eb="29">
      <t>モク</t>
    </rPh>
    <phoneticPr fontId="4"/>
  </si>
  <si>
    <t>旭川花咲テニスコート</t>
    <rPh sb="0" eb="2">
      <t>アサヒカワ</t>
    </rPh>
    <rPh sb="2" eb="4">
      <t>ハナサキ</t>
    </rPh>
    <phoneticPr fontId="4"/>
  </si>
  <si>
    <t>ﾘｸﾙｰﾄｽﾀｯﾌｨﾝｸﾞﾘｯｸ＆ｽｰ体育館（旭川総合体育館）</t>
    <rPh sb="19" eb="22">
      <t>タイイクカン</t>
    </rPh>
    <rPh sb="23" eb="25">
      <t>アサヒカワ</t>
    </rPh>
    <rPh sb="25" eb="27">
      <t>ソウゴウ</t>
    </rPh>
    <rPh sb="27" eb="30">
      <t>タイイクカン</t>
    </rPh>
    <phoneticPr fontId="4"/>
  </si>
  <si>
    <t>6月　3日（火）</t>
    <rPh sb="1" eb="2">
      <t>ガツ</t>
    </rPh>
    <rPh sb="4" eb="5">
      <t>ニチ</t>
    </rPh>
    <rPh sb="6" eb="7">
      <t>カ</t>
    </rPh>
    <phoneticPr fontId="4"/>
  </si>
  <si>
    <t>6月　4日（水）</t>
    <rPh sb="1" eb="2">
      <t>ガツ</t>
    </rPh>
    <rPh sb="4" eb="5">
      <t>ニチ</t>
    </rPh>
    <rPh sb="6" eb="7">
      <t>ミズ</t>
    </rPh>
    <phoneticPr fontId="4"/>
  </si>
  <si>
    <t>6月　5日（木）</t>
    <rPh sb="1" eb="2">
      <t>ガツ</t>
    </rPh>
    <rPh sb="4" eb="5">
      <t>ニチ</t>
    </rPh>
    <rPh sb="6" eb="7">
      <t>モク</t>
    </rPh>
    <phoneticPr fontId="4"/>
  </si>
  <si>
    <t>(4)平成18年４月２日以降に生まれた者。ただし、出場は同一競技３回までとし、同一学年での出場は１回限りとする。</t>
    <rPh sb="3" eb="5">
      <t>ヘイセイ</t>
    </rPh>
    <rPh sb="7" eb="8">
      <t>ネン</t>
    </rPh>
    <rPh sb="9" eb="10">
      <t>ガツ</t>
    </rPh>
    <rPh sb="11" eb="12">
      <t>ニチ</t>
    </rPh>
    <rPh sb="12" eb="14">
      <t>イコウ</t>
    </rPh>
    <rPh sb="15" eb="16">
      <t>ウ</t>
    </rPh>
    <rPh sb="19" eb="20">
      <t>モノ</t>
    </rPh>
    <rPh sb="25" eb="27">
      <t>シュツジョウ</t>
    </rPh>
    <rPh sb="28" eb="30">
      <t>ドウイツ</t>
    </rPh>
    <rPh sb="30" eb="32">
      <t>キョウギ</t>
    </rPh>
    <rPh sb="33" eb="34">
      <t>カイ</t>
    </rPh>
    <rPh sb="39" eb="41">
      <t>ドウイツ</t>
    </rPh>
    <rPh sb="41" eb="43">
      <t>ガクネン</t>
    </rPh>
    <rPh sb="45" eb="47">
      <t>シュツジョウ</t>
    </rPh>
    <rPh sb="49" eb="50">
      <t>カイ</t>
    </rPh>
    <rPh sb="50" eb="51">
      <t>カギ</t>
    </rPh>
    <phoneticPr fontId="4"/>
  </si>
  <si>
    <t>旭川花咲テニスコート</t>
    <rPh sb="0" eb="4">
      <t>アサヒカワハナサキ</t>
    </rPh>
    <phoneticPr fontId="4"/>
  </si>
  <si>
    <t>〒070-0901　旭川市花咲町5丁目　花咲スポーツ公園内</t>
    <rPh sb="10" eb="13">
      <t>アサヒカワシ</t>
    </rPh>
    <rPh sb="13" eb="16">
      <t>ハナサキチョウ</t>
    </rPh>
    <rPh sb="17" eb="19">
      <t>チョウメ</t>
    </rPh>
    <rPh sb="20" eb="22">
      <t>ハナサキ</t>
    </rPh>
    <rPh sb="26" eb="28">
      <t>コウエン</t>
    </rPh>
    <rPh sb="28" eb="29">
      <t>ナイ</t>
    </rPh>
    <phoneticPr fontId="4"/>
  </si>
  <si>
    <t>〒070-0901　旭川市花咲町1丁目　花咲スポーツ公園内</t>
    <rPh sb="10" eb="13">
      <t>アサヒカワシ</t>
    </rPh>
    <rPh sb="13" eb="16">
      <t>ハナサキチョウ</t>
    </rPh>
    <rPh sb="17" eb="19">
      <t>チョウメ</t>
    </rPh>
    <rPh sb="20" eb="22">
      <t>ハナサキ</t>
    </rPh>
    <rPh sb="26" eb="28">
      <t>コウエン</t>
    </rPh>
    <rPh sb="28" eb="29">
      <t>ナイ</t>
    </rPh>
    <phoneticPr fontId="4"/>
  </si>
  <si>
    <t>Tel 0166-53-4084</t>
    <phoneticPr fontId="4"/>
  </si>
  <si>
    <t xml:space="preserve">Tel 0166-54-5411   </t>
    <phoneticPr fontId="4"/>
  </si>
  <si>
    <t>(1)団体戦 : 同一支部の対戦を配慮して、専門委員による抽選で決定する。
　 ただし、第50回 全日本高等学校 選抜ソフトテニス大会 北海道予選会 の上位４校の支部をシードする。</t>
    <rPh sb="3" eb="6">
      <t>ダンタイセン</t>
    </rPh>
    <rPh sb="9" eb="13">
      <t>ドウイツシブ</t>
    </rPh>
    <rPh sb="14" eb="16">
      <t>タイセン</t>
    </rPh>
    <rPh sb="17" eb="19">
      <t>ハイリョ</t>
    </rPh>
    <rPh sb="22" eb="26">
      <t>センモンイイン</t>
    </rPh>
    <rPh sb="29" eb="31">
      <t>チュウセン</t>
    </rPh>
    <rPh sb="32" eb="34">
      <t>ケッテイ</t>
    </rPh>
    <rPh sb="44" eb="45">
      <t>ダイ</t>
    </rPh>
    <rPh sb="47" eb="48">
      <t>カイ</t>
    </rPh>
    <rPh sb="49" eb="52">
      <t>ゼンニホン</t>
    </rPh>
    <rPh sb="52" eb="56">
      <t>コウトウガッコウ</t>
    </rPh>
    <rPh sb="57" eb="59">
      <t>センバツ</t>
    </rPh>
    <rPh sb="65" eb="67">
      <t>タイカイ</t>
    </rPh>
    <rPh sb="68" eb="74">
      <t>ホッカイドウヨセンカイ</t>
    </rPh>
    <rPh sb="76" eb="78">
      <t>ジョウイ</t>
    </rPh>
    <rPh sb="79" eb="80">
      <t>コウ</t>
    </rPh>
    <rPh sb="81" eb="83">
      <t>シブ</t>
    </rPh>
    <phoneticPr fontId="4"/>
  </si>
  <si>
    <t>諸連絡などについては、旭川商業高校のホームページのソフトテニス大会用のページに随時アップする。</t>
    <rPh sb="0" eb="1">
      <t>ショ</t>
    </rPh>
    <rPh sb="1" eb="3">
      <t>レンラク</t>
    </rPh>
    <rPh sb="11" eb="15">
      <t>アサヒカワショウギョウ</t>
    </rPh>
    <rPh sb="15" eb="17">
      <t>コウコウ</t>
    </rPh>
    <rPh sb="31" eb="33">
      <t>タイカイ</t>
    </rPh>
    <rPh sb="33" eb="34">
      <t>ヨウ</t>
    </rPh>
    <rPh sb="39" eb="41">
      <t>ズイジ</t>
    </rPh>
    <phoneticPr fontId="4"/>
  </si>
  <si>
    <t>　　＜女子＞　令和７年 ７月２８日（月）〜７月３１日（木）　山口県　宇部市中央公園ﾃﾆｽｺｰﾄ</t>
    <rPh sb="3" eb="5">
      <t>ジョシ</t>
    </rPh>
    <rPh sb="7" eb="8">
      <t>レイ</t>
    </rPh>
    <rPh sb="8" eb="9">
      <t>ワ</t>
    </rPh>
    <rPh sb="10" eb="11">
      <t>ネン</t>
    </rPh>
    <rPh sb="13" eb="14">
      <t>ガツ</t>
    </rPh>
    <rPh sb="16" eb="17">
      <t>ニチ</t>
    </rPh>
    <rPh sb="18" eb="19">
      <t>ツキ</t>
    </rPh>
    <rPh sb="22" eb="23">
      <t>ガツ</t>
    </rPh>
    <rPh sb="25" eb="26">
      <t>ニチ</t>
    </rPh>
    <rPh sb="27" eb="28">
      <t>モク</t>
    </rPh>
    <rPh sb="30" eb="32">
      <t>ヤマグチ</t>
    </rPh>
    <rPh sb="32" eb="33">
      <t>ケン</t>
    </rPh>
    <rPh sb="34" eb="41">
      <t>ウベシチュウオウコウエン</t>
    </rPh>
    <phoneticPr fontId="4"/>
  </si>
  <si>
    <t>〒070-0063　 旭川市曙3条3丁目1-1</t>
    <rPh sb="11" eb="14">
      <t>アサヒカワシ</t>
    </rPh>
    <rPh sb="14" eb="15">
      <t>アケボノ</t>
    </rPh>
    <rPh sb="16" eb="17">
      <t>ジョウ</t>
    </rPh>
    <rPh sb="18" eb="20">
      <t>チョウメ</t>
    </rPh>
    <phoneticPr fontId="4"/>
  </si>
  <si>
    <t>6月　6日（金）</t>
    <rPh sb="1" eb="2">
      <t>ガツ</t>
    </rPh>
    <rPh sb="4" eb="5">
      <t>ニチ</t>
    </rPh>
    <rPh sb="6" eb="7">
      <t>キン</t>
    </rPh>
    <phoneticPr fontId="4"/>
  </si>
  <si>
    <t>(3)大会試合球は、男子はケンコーボール、女子はアカエムボール とする。</t>
    <rPh sb="3" eb="5">
      <t>タイカイ</t>
    </rPh>
    <rPh sb="5" eb="7">
      <t>シアイ</t>
    </rPh>
    <rPh sb="7" eb="8">
      <t>キュウ</t>
    </rPh>
    <rPh sb="10" eb="12">
      <t>ダンシ</t>
    </rPh>
    <rPh sb="21" eb="23">
      <t>ジョシ</t>
    </rPh>
    <phoneticPr fontId="4"/>
  </si>
  <si>
    <t>(1)選手は背部に日本ソフトテニス連盟指定のゼッケンを着用すること。四隅をきちんと留めること。</t>
    <rPh sb="3" eb="5">
      <t>センシュ</t>
    </rPh>
    <rPh sb="6" eb="8">
      <t>ハイブ</t>
    </rPh>
    <rPh sb="9" eb="11">
      <t>ニホン</t>
    </rPh>
    <rPh sb="17" eb="21">
      <t>レンメイシテイ</t>
    </rPh>
    <rPh sb="27" eb="29">
      <t>チャクヨウ</t>
    </rPh>
    <rPh sb="34" eb="35">
      <t>ヨン</t>
    </rPh>
    <rPh sb="35" eb="36">
      <t>スミ</t>
    </rPh>
    <rPh sb="41" eb="42">
      <t>ト</t>
    </rPh>
    <phoneticPr fontId="4"/>
  </si>
  <si>
    <t>　　＜男子＞　令和７年 ７月２４日（木）〜７月２７日（日）　山口県　宇部市中央公園ﾃﾆｽｺｰﾄ</t>
    <rPh sb="3" eb="5">
      <t>ダンシ</t>
    </rPh>
    <rPh sb="7" eb="8">
      <t>レイ</t>
    </rPh>
    <rPh sb="8" eb="9">
      <t>ワ</t>
    </rPh>
    <rPh sb="10" eb="11">
      <t>ネン</t>
    </rPh>
    <rPh sb="13" eb="14">
      <t>ガツ</t>
    </rPh>
    <rPh sb="16" eb="17">
      <t>ニチ</t>
    </rPh>
    <rPh sb="18" eb="19">
      <t>モク</t>
    </rPh>
    <rPh sb="22" eb="23">
      <t>ガツ</t>
    </rPh>
    <rPh sb="25" eb="26">
      <t>ニチ</t>
    </rPh>
    <rPh sb="27" eb="28">
      <t>ニチ</t>
    </rPh>
    <rPh sb="30" eb="32">
      <t>ヤマグチ</t>
    </rPh>
    <rPh sb="32" eb="33">
      <t>ケン</t>
    </rPh>
    <rPh sb="34" eb="37">
      <t>ウベシ</t>
    </rPh>
    <rPh sb="37" eb="39">
      <t>チュウオウ</t>
    </rPh>
    <rPh sb="39" eb="41">
      <t>コウエン</t>
    </rPh>
    <phoneticPr fontId="4"/>
  </si>
  <si>
    <t>高体連ソフトテニス全道大会事務局　 増子　和也　（mail   443850@hokkaido-c.ed.jp）</t>
    <rPh sb="0" eb="3">
      <t>コウタイレン</t>
    </rPh>
    <rPh sb="9" eb="13">
      <t>ゼンドウタイカイ</t>
    </rPh>
    <rPh sb="13" eb="16">
      <t>ジムキョク</t>
    </rPh>
    <rPh sb="18" eb="20">
      <t>マスコ</t>
    </rPh>
    <rPh sb="21" eb="23">
      <t>カズヤ</t>
    </rPh>
    <phoneticPr fontId="4"/>
  </si>
  <si>
    <t>〒070-0063 旭川市曙3条3丁目1-1　北海道旭川商業高等学校内</t>
    <rPh sb="10" eb="12">
      <t>アサヒカワ</t>
    </rPh>
    <rPh sb="12" eb="13">
      <t>シ</t>
    </rPh>
    <rPh sb="13" eb="14">
      <t>アケボノ</t>
    </rPh>
    <rPh sb="15" eb="16">
      <t>ジョウ</t>
    </rPh>
    <rPh sb="17" eb="19">
      <t>チョウメ</t>
    </rPh>
    <rPh sb="23" eb="26">
      <t>ホッカイドウ</t>
    </rPh>
    <rPh sb="26" eb="30">
      <t>アサヒカワショウギョウ</t>
    </rPh>
    <rPh sb="30" eb="32">
      <t>コウトウ</t>
    </rPh>
    <rPh sb="32" eb="34">
      <t>ガッコウ</t>
    </rPh>
    <rPh sb="34" eb="35">
      <t>ナイ</t>
    </rPh>
    <phoneticPr fontId="4"/>
  </si>
  <si>
    <t>兼　第75回全国高等学校ソフトテニス選手権大会北海道予選会</t>
    <phoneticPr fontId="4"/>
  </si>
  <si>
    <t>団体戦名簿&lt;データ入力エクセルファイル&gt; （ファイル名「R7ソフトテニス全道名簿（〇〇高校男女）」</t>
    <rPh sb="0" eb="3">
      <t>ダンタイセン</t>
    </rPh>
    <rPh sb="3" eb="5">
      <t>メイボ</t>
    </rPh>
    <rPh sb="9" eb="11">
      <t>ニュウリョク</t>
    </rPh>
    <rPh sb="26" eb="27">
      <t>メイ</t>
    </rPh>
    <rPh sb="36" eb="38">
      <t>ゼンドウ</t>
    </rPh>
    <rPh sb="38" eb="40">
      <t>メイボ</t>
    </rPh>
    <rPh sb="43" eb="45">
      <t>コウコウ</t>
    </rPh>
    <rPh sb="45" eb="47">
      <t>ダンジョ</t>
    </rPh>
    <phoneticPr fontId="4"/>
  </si>
  <si>
    <t>ファイル名は 「R7△△支部全道名簿(○○高校男女)」の △△に支部名と○○に高校名、男女を記載して送信して下さい。</t>
    <rPh sb="4" eb="5">
      <t>メイ</t>
    </rPh>
    <rPh sb="12" eb="14">
      <t>シブ</t>
    </rPh>
    <rPh sb="14" eb="18">
      <t>ゼンドウメイボ</t>
    </rPh>
    <rPh sb="21" eb="23">
      <t>コウコウ</t>
    </rPh>
    <rPh sb="23" eb="25">
      <t>ダンジョ</t>
    </rPh>
    <rPh sb="32" eb="35">
      <t>シブメイ</t>
    </rPh>
    <rPh sb="39" eb="41">
      <t>コウコウ</t>
    </rPh>
    <rPh sb="41" eb="42">
      <t>ナ</t>
    </rPh>
    <rPh sb="43" eb="45">
      <t>ダンジョ</t>
    </rPh>
    <rPh sb="46" eb="48">
      <t>キサイ</t>
    </rPh>
    <rPh sb="50" eb="52">
      <t>ソウシン</t>
    </rPh>
    <rPh sb="54" eb="55">
      <t>クダ</t>
    </rPh>
    <phoneticPr fontId="4"/>
  </si>
  <si>
    <t>ﾌｧｲﾙ名　R7△△支部全道名簿(○○高校男女)</t>
    <rPh sb="4" eb="5">
      <t>ナ</t>
    </rPh>
    <phoneticPr fontId="4"/>
  </si>
  <si>
    <t>旭川</t>
    <rPh sb="0" eb="2">
      <t>アサヒカワ</t>
    </rPh>
    <phoneticPr fontId="4"/>
  </si>
  <si>
    <t>旭川第一</t>
    <rPh sb="0" eb="2">
      <t>アサヒカワ</t>
    </rPh>
    <rPh sb="2" eb="4">
      <t>ダイイチ</t>
    </rPh>
    <phoneticPr fontId="4"/>
  </si>
  <si>
    <t>http://www.kyokusyo.hokkaido-c.ed.jp/</t>
  </si>
  <si>
    <t>TEL 0166-22-3556   FAX  0166-22-1064   　ＨＰ</t>
    <phoneticPr fontId="4"/>
  </si>
  <si>
    <t>6月　2日（月）</t>
    <rPh sb="1" eb="2">
      <t>ガツ</t>
    </rPh>
    <rPh sb="4" eb="5">
      <t>ニチ</t>
    </rPh>
    <rPh sb="6" eb="7">
      <t>ツキ</t>
    </rPh>
    <phoneticPr fontId="4"/>
  </si>
  <si>
    <t>※[大会参加資格の別途規定]</t>
    <rPh sb="1" eb="5">
      <t>タイカイサンカ</t>
    </rPh>
    <rPh sb="5" eb="7">
      <t>シカク</t>
    </rPh>
    <rPh sb="8" eb="10">
      <t>ベット</t>
    </rPh>
    <rPh sb="10" eb="12">
      <t>キテイ</t>
    </rPh>
    <phoneticPr fontId="4"/>
  </si>
  <si>
    <t>　　ｱ 上記(1)に定める生徒以外で、(2)〜(8)の大会参加資格を満たした生徒を、別途定める規定(※)に従い、大会参加を認める。</t>
    <rPh sb="4" eb="6">
      <t>ジョウキ</t>
    </rPh>
    <rPh sb="10" eb="11">
      <t>サダ</t>
    </rPh>
    <rPh sb="13" eb="17">
      <t>セイトイガイ</t>
    </rPh>
    <rPh sb="27" eb="33">
      <t>タイカイサンカシカク</t>
    </rPh>
    <rPh sb="34" eb="35">
      <t>ミ</t>
    </rPh>
    <rPh sb="38" eb="40">
      <t>セイト</t>
    </rPh>
    <rPh sb="42" eb="45">
      <t>ベットサダ</t>
    </rPh>
    <rPh sb="47" eb="49">
      <t>キテイ</t>
    </rPh>
    <rPh sb="53" eb="54">
      <t>シタガ</t>
    </rPh>
    <rPh sb="56" eb="60">
      <t>タイカイサンカ</t>
    </rPh>
    <rPh sb="61" eb="62">
      <t>ミト</t>
    </rPh>
    <phoneticPr fontId="4"/>
  </si>
  <si>
    <t>旭川市・旭川市観光スポーツ部・公益財団法人旭川市スポーツ協会</t>
    <rPh sb="0" eb="2">
      <t>アサヒカワ</t>
    </rPh>
    <rPh sb="2" eb="3">
      <t>シ</t>
    </rPh>
    <rPh sb="4" eb="6">
      <t>アサヒカワ</t>
    </rPh>
    <rPh sb="6" eb="7">
      <t>シ</t>
    </rPh>
    <rPh sb="7" eb="9">
      <t>カンコウ</t>
    </rPh>
    <rPh sb="13" eb="14">
      <t>ブ</t>
    </rPh>
    <rPh sb="15" eb="17">
      <t>コウエキ</t>
    </rPh>
    <rPh sb="17" eb="21">
      <t>ザイダンホウジン</t>
    </rPh>
    <rPh sb="21" eb="24">
      <t>アサヒカワシ</t>
    </rPh>
    <rPh sb="28" eb="30">
      <t>キョウカイ</t>
    </rPh>
    <phoneticPr fontId="4"/>
  </si>
  <si>
    <t>旭川 太郎</t>
    <rPh sb="0" eb="2">
      <t>アサヒカワ</t>
    </rPh>
    <rPh sb="3" eb="5">
      <t>タロウ</t>
    </rPh>
    <phoneticPr fontId="4"/>
  </si>
  <si>
    <t>札幌 次郎</t>
    <rPh sb="0" eb="2">
      <t>サッポロ</t>
    </rPh>
    <rPh sb="3" eb="5">
      <t>ジロウ</t>
    </rPh>
    <phoneticPr fontId="4"/>
  </si>
  <si>
    <t>(3)各支部の専門委員は、支部内の参加申込書を取りまとめ、全道大会参加報告書及び成績記入のプログラム「1部」を
    添えて、５月２２日（木）必着で、当番校に送付する。参加料は、各支部取りまとめて、別途指示する口座に振込むこと。</t>
    <rPh sb="3" eb="6">
      <t>カクシブ</t>
    </rPh>
    <rPh sb="7" eb="11">
      <t>センモンイイン</t>
    </rPh>
    <rPh sb="13" eb="16">
      <t>シブナイ</t>
    </rPh>
    <rPh sb="23" eb="24">
      <t>ト</t>
    </rPh>
    <rPh sb="29" eb="33">
      <t>ゼンドウタイカイ</t>
    </rPh>
    <rPh sb="33" eb="35">
      <t>サンカホウコクショ</t>
    </rPh>
    <rPh sb="35" eb="38">
      <t>ホウコクショ</t>
    </rPh>
    <rPh sb="38" eb="39">
      <t>オヨ</t>
    </rPh>
    <rPh sb="40" eb="44">
      <t>セイセキキニュウ</t>
    </rPh>
    <rPh sb="52" eb="53">
      <t>ブ</t>
    </rPh>
    <rPh sb="60" eb="61">
      <t>ソ</t>
    </rPh>
    <rPh sb="65" eb="66">
      <t>ガツ</t>
    </rPh>
    <rPh sb="68" eb="69">
      <t>ニチ</t>
    </rPh>
    <rPh sb="70" eb="71">
      <t>モク</t>
    </rPh>
    <rPh sb="72" eb="74">
      <t>ヒッチャク</t>
    </rPh>
    <rPh sb="76" eb="79">
      <t>トウバンコウ</t>
    </rPh>
    <rPh sb="80" eb="82">
      <t>ソウフ</t>
    </rPh>
    <rPh sb="85" eb="88">
      <t>サンカリョウ</t>
    </rPh>
    <rPh sb="90" eb="93">
      <t>カクシブ</t>
    </rPh>
    <rPh sb="93" eb="94">
      <t>ト</t>
    </rPh>
    <rPh sb="100" eb="102">
      <t>ベット</t>
    </rPh>
    <rPh sb="102" eb="104">
      <t>シジ</t>
    </rPh>
    <rPh sb="106" eb="108">
      <t>コウザ</t>
    </rPh>
    <rPh sb="109" eb="111">
      <t>フリコ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</si>
</sst>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69">
    <font>
      <sz val="12"/>
      <color theme="1"/>
      <name val="ＭＳ Ｐゴシック"/>
      <family val="2"/>
      <charset val="128"/>
      <scheme val="minor"/>
    </font>
    <font>
      <sz val="11"/>
      <color theme="1"/>
      <name val="ＭＳ Ｐゴシック"/>
      <family val="2"/>
      <charset val="128"/>
      <scheme val="minor"/>
    </font>
    <font>
      <sz val="12"/>
      <color theme="1"/>
      <name val="ＭＳ Ｐゴシック"/>
      <family val="3"/>
      <charset val="128"/>
      <scheme val="major"/>
    </font>
    <font>
      <sz val="12"/>
      <color rgb="FF000000"/>
      <name val="ＭＳ Ｐゴシック"/>
      <family val="3"/>
      <charset val="128"/>
      <scheme val="major"/>
    </font>
    <font>
      <sz val="6"/>
      <name val="ＭＳ Ｐゴシック"/>
      <family val="2"/>
      <charset val="128"/>
      <scheme val="minor"/>
    </font>
    <font>
      <u/>
      <sz val="12"/>
      <color theme="10"/>
      <name val="ＭＳ Ｐゴシック"/>
      <family val="2"/>
      <charset val="128"/>
      <scheme val="minor"/>
    </font>
    <font>
      <u/>
      <sz val="12"/>
      <color theme="11"/>
      <name val="ＭＳ Ｐゴシック"/>
      <family val="2"/>
      <charset val="128"/>
      <scheme val="minor"/>
    </font>
    <font>
      <sz val="12"/>
      <color rgb="FFFF0000"/>
      <name val="ＭＳ Ｐゴシック"/>
      <family val="2"/>
      <charset val="128"/>
      <scheme val="minor"/>
    </font>
    <font>
      <sz val="14"/>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20"/>
      <color theme="1"/>
      <name val="ＭＳ Ｐゴシック"/>
      <family val="3"/>
      <charset val="128"/>
      <scheme val="minor"/>
    </font>
    <font>
      <sz val="22"/>
      <color theme="1"/>
      <name val="ＭＳ Ｐゴシック"/>
      <family val="3"/>
      <charset val="128"/>
      <scheme val="minor"/>
    </font>
    <font>
      <sz val="12"/>
      <name val="ＭＳ Ｐゴシック (本文)"/>
      <charset val="128"/>
    </font>
    <font>
      <sz val="14"/>
      <name val="ＭＳ Ｐゴシック (本文)"/>
      <charset val="128"/>
    </font>
    <font>
      <sz val="14"/>
      <color rgb="FFFF0000"/>
      <name val="ＭＳ Ｐゴシック"/>
      <family val="3"/>
      <charset val="128"/>
      <scheme val="minor"/>
    </font>
    <font>
      <sz val="22"/>
      <color rgb="FF0000FF"/>
      <name val="ＭＳ Ｐゴシック"/>
      <family val="3"/>
      <charset val="128"/>
      <scheme val="minor"/>
    </font>
    <font>
      <sz val="24"/>
      <color theme="1"/>
      <name val="ＭＳ Ｐゴシック"/>
      <family val="3"/>
      <charset val="128"/>
      <scheme val="minor"/>
    </font>
    <font>
      <sz val="26"/>
      <color theme="1"/>
      <name val="ＭＳ Ｐゴシック"/>
      <family val="3"/>
      <charset val="128"/>
      <scheme val="minor"/>
    </font>
    <font>
      <b/>
      <sz val="20"/>
      <color theme="1"/>
      <name val="ＭＳ Ｐゴシック"/>
      <family val="3"/>
      <charset val="128"/>
      <scheme val="minor"/>
    </font>
    <font>
      <sz val="36"/>
      <color theme="1"/>
      <name val="ＭＳ Ｐゴシック"/>
      <family val="3"/>
      <charset val="128"/>
      <scheme val="minor"/>
    </font>
    <font>
      <sz val="10"/>
      <color theme="1"/>
      <name val="ＭＳ Ｐゴシック"/>
      <family val="3"/>
      <charset val="128"/>
      <scheme val="minor"/>
    </font>
    <font>
      <u/>
      <sz val="18"/>
      <color theme="1"/>
      <name val="ＭＳ Ｐゴシック"/>
      <family val="3"/>
      <charset val="128"/>
      <scheme val="minor"/>
    </font>
    <font>
      <sz val="10"/>
      <name val="ＭＳ Ｐゴシック"/>
      <family val="3"/>
      <charset val="128"/>
      <scheme val="minor"/>
    </font>
    <font>
      <sz val="12"/>
      <color rgb="FF0000FF"/>
      <name val="ＭＳ Ｐゴシック"/>
      <family val="3"/>
      <charset val="128"/>
      <scheme val="minor"/>
    </font>
    <font>
      <sz val="11"/>
      <color theme="1"/>
      <name val="ＭＳ Ｐゴシック"/>
      <family val="3"/>
      <charset val="128"/>
      <scheme val="minor"/>
    </font>
    <font>
      <sz val="12"/>
      <color theme="6" tint="0.59999389629810485"/>
      <name val="ＭＳ Ｐゴシック"/>
      <family val="3"/>
      <charset val="128"/>
      <scheme val="minor"/>
    </font>
    <font>
      <sz val="26"/>
      <name val="ＭＳ Ｐゴシック"/>
      <family val="3"/>
      <charset val="128"/>
      <scheme val="minor"/>
    </font>
    <font>
      <sz val="18"/>
      <color rgb="FFFF0000"/>
      <name val="ＭＳ Ｐゴシック"/>
      <family val="3"/>
      <charset val="128"/>
      <scheme val="minor"/>
    </font>
    <font>
      <b/>
      <u/>
      <sz val="14"/>
      <color theme="1"/>
      <name val="ＭＳ Ｐゴシック"/>
      <family val="3"/>
      <charset val="128"/>
      <scheme val="minor"/>
    </font>
    <font>
      <sz val="11"/>
      <name val="ＭＳ Ｐゴシック"/>
      <family val="3"/>
      <charset val="128"/>
    </font>
    <font>
      <sz val="16"/>
      <color rgb="FF0000FF"/>
      <name val="ＭＳ Ｐゴシック"/>
      <family val="3"/>
      <charset val="128"/>
      <scheme val="minor"/>
    </font>
    <font>
      <sz val="10"/>
      <color rgb="FFFF0000"/>
      <name val="ＭＳ Ｐゴシック"/>
      <family val="3"/>
      <charset val="128"/>
      <scheme val="minor"/>
    </font>
    <font>
      <sz val="16"/>
      <color rgb="FFFF0000"/>
      <name val="ＭＳ Ｐゴシック"/>
      <family val="3"/>
      <charset val="128"/>
      <scheme val="minor"/>
    </font>
    <font>
      <sz val="14"/>
      <color rgb="FF008000"/>
      <name val="ＭＳ Ｐゴシック"/>
      <family val="3"/>
      <charset val="128"/>
      <scheme val="minor"/>
    </font>
    <font>
      <sz val="6"/>
      <name val="ＭＳ Ｐゴシック"/>
      <family val="3"/>
      <charset val="128"/>
    </font>
    <font>
      <sz val="12"/>
      <color theme="2" tint="-9.9978637043366805E-2"/>
      <name val="ＭＳ Ｐゴシック"/>
      <family val="3"/>
      <charset val="128"/>
      <scheme val="minor"/>
    </font>
    <font>
      <sz val="18"/>
      <color rgb="FFFF0000"/>
      <name val="ＭＳ Ｐ明朝"/>
      <family val="1"/>
      <charset val="128"/>
    </font>
    <font>
      <sz val="12"/>
      <color theme="1"/>
      <name val="ＭＳ Ｐ明朝"/>
      <family val="1"/>
      <charset val="128"/>
    </font>
    <font>
      <sz val="17"/>
      <color theme="1"/>
      <name val="ＭＳ Ｐゴシック"/>
      <family val="3"/>
      <charset val="128"/>
      <scheme val="minor"/>
    </font>
    <font>
      <sz val="12"/>
      <color rgb="FFFF0000"/>
      <name val="ＭＳ Ｐゴシック"/>
      <family val="3"/>
      <charset val="128"/>
      <scheme val="minor"/>
    </font>
    <font>
      <sz val="14"/>
      <name val="ＭＳ Ｐゴシック (本文)"/>
      <family val="3"/>
      <charset val="128"/>
    </font>
    <font>
      <sz val="12"/>
      <color theme="1"/>
      <name val="ＭＳ Ｐゴシック"/>
      <family val="2"/>
      <charset val="128"/>
      <scheme val="minor"/>
    </font>
    <font>
      <sz val="12"/>
      <color theme="2" tint="-9.9978637043366805E-2"/>
      <name val="ＭＳ Ｐゴシック"/>
      <family val="2"/>
      <charset val="128"/>
      <scheme val="minor"/>
    </font>
    <font>
      <sz val="12"/>
      <color theme="0"/>
      <name val="ＭＳ Ｐゴシック"/>
      <family val="2"/>
      <charset val="128"/>
      <scheme val="minor"/>
    </font>
    <font>
      <sz val="14"/>
      <color theme="2" tint="-9.9978637043366805E-2"/>
      <name val="ＭＳ Ｐゴシック"/>
      <family val="3"/>
      <charset val="128"/>
      <scheme val="minor"/>
    </font>
    <font>
      <sz val="10"/>
      <color theme="1"/>
      <name val="ＭＳ Ｐゴシック"/>
      <family val="2"/>
      <charset val="128"/>
      <scheme val="minor"/>
    </font>
    <font>
      <b/>
      <sz val="11"/>
      <color theme="1"/>
      <name val="ＤＦ特太ゴシック体"/>
      <family val="3"/>
      <charset val="128"/>
    </font>
    <font>
      <sz val="18"/>
      <color theme="1"/>
      <name val="ＭＳ Ｐゴシック"/>
      <family val="2"/>
      <charset val="128"/>
      <scheme val="minor"/>
    </font>
    <font>
      <b/>
      <sz val="11"/>
      <color theme="1"/>
      <name val="ＭＳ Ｐゴシック"/>
      <family val="3"/>
      <charset val="128"/>
      <scheme val="minor"/>
    </font>
    <font>
      <sz val="12"/>
      <color theme="6" tint="0.59999389629810485"/>
      <name val="Segoe UI Symbol"/>
      <family val="3"/>
    </font>
    <font>
      <sz val="12"/>
      <color theme="6" tint="0.39997558519241921"/>
      <name val="ＭＳ Ｐゴシック"/>
      <family val="2"/>
      <charset val="128"/>
      <scheme val="minor"/>
    </font>
    <font>
      <sz val="11"/>
      <color theme="6" tint="0.39997558519241921"/>
      <name val="ＭＳ Ｐゴシック"/>
      <family val="3"/>
      <charset val="128"/>
      <scheme val="minor"/>
    </font>
    <font>
      <sz val="12"/>
      <color theme="6" tint="0.39997558519241921"/>
      <name val="ＭＳ Ｐゴシック"/>
      <family val="3"/>
      <charset val="128"/>
      <scheme val="minor"/>
    </font>
    <font>
      <sz val="14"/>
      <name val="游ゴシック"/>
      <family val="3"/>
      <charset val="128"/>
    </font>
    <font>
      <sz val="14"/>
      <name val="ＭＳ Ｐゴシック"/>
      <family val="3"/>
      <charset val="128"/>
    </font>
    <font>
      <sz val="13"/>
      <name val="ＭＳ Ｐ明朝"/>
      <family val="1"/>
      <charset val="128"/>
    </font>
    <font>
      <sz val="10"/>
      <name val="ＭＳ Ｐ明朝"/>
      <family val="1"/>
      <charset val="128"/>
    </font>
    <font>
      <sz val="14"/>
      <name val="ＭＳ Ｐ明朝"/>
      <family val="1"/>
      <charset val="128"/>
    </font>
    <font>
      <sz val="12"/>
      <name val="ＭＳ Ｐ明朝"/>
      <family val="1"/>
      <charset val="128"/>
    </font>
    <font>
      <sz val="22"/>
      <name val="ＭＳ Ｐ明朝"/>
      <family val="1"/>
      <charset val="128"/>
    </font>
    <font>
      <sz val="18"/>
      <name val="ＭＳ Ｐ明朝"/>
      <family val="1"/>
      <charset val="128"/>
    </font>
    <font>
      <sz val="16"/>
      <name val="ＭＳ Ｐ明朝"/>
      <family val="1"/>
      <charset val="128"/>
    </font>
    <font>
      <sz val="12"/>
      <name val="ＭＳ Ｐゴシック"/>
      <family val="2"/>
      <charset val="128"/>
      <scheme val="minor"/>
    </font>
    <font>
      <sz val="12"/>
      <name val="ＭＳ Ｐゴシック"/>
      <family val="3"/>
      <charset val="128"/>
      <scheme val="major"/>
    </font>
    <font>
      <b/>
      <u/>
      <sz val="13"/>
      <name val="ＭＳ Ｐ明朝"/>
      <family val="1"/>
      <charset val="128"/>
    </font>
    <font>
      <sz val="14"/>
      <name val="ＭＳ Ｐゴシック"/>
      <family val="2"/>
      <charset val="128"/>
      <scheme val="minor"/>
    </font>
    <font>
      <b/>
      <sz val="16"/>
      <color rgb="FFFF0000"/>
      <name val="ＭＳ Ｐ明朝"/>
      <family val="1"/>
      <charset val="128"/>
    </font>
    <font>
      <sz val="11"/>
      <name val="ＭＳ Ｐ明朝"/>
      <family val="1"/>
      <charset val="128"/>
    </font>
  </fonts>
  <fills count="5">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theme="6" tint="0.59999389629810485"/>
        <bgColor indexed="64"/>
      </patternFill>
    </fill>
  </fills>
  <borders count="18">
    <border>
      <left/>
      <right/>
      <top/>
      <bottom/>
      <diagonal/>
    </border>
    <border>
      <left/>
      <right/>
      <top style="thin">
        <color auto="1"/>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
      <left/>
      <right style="dotted">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tted">
        <color auto="1"/>
      </bottom>
      <diagonal/>
    </border>
    <border>
      <left style="thin">
        <color auto="1"/>
      </left>
      <right style="thin">
        <color auto="1"/>
      </right>
      <top style="dotted">
        <color auto="1"/>
      </top>
      <bottom style="thin">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style="dotted">
        <color auto="1"/>
      </left>
      <right/>
      <top style="thin">
        <color auto="1"/>
      </top>
      <bottom style="thin">
        <color auto="1"/>
      </bottom>
      <diagonal/>
    </border>
    <border>
      <left/>
      <right/>
      <top/>
      <bottom style="dashDotDot">
        <color auto="1"/>
      </bottom>
      <diagonal/>
    </border>
    <border>
      <left style="thin">
        <color auto="1"/>
      </left>
      <right style="thin">
        <color auto="1"/>
      </right>
      <top/>
      <bottom/>
      <diagonal/>
    </border>
  </borders>
  <cellStyleXfs count="154">
    <xf numFmtId="0" fontId="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25" fillId="0" borderId="0">
      <alignment vertical="center"/>
    </xf>
    <xf numFmtId="0" fontId="30"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30" fillId="0" borderId="0">
      <alignment vertical="center"/>
    </xf>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1" fillId="0" borderId="0">
      <alignment vertical="center"/>
    </xf>
    <xf numFmtId="0" fontId="5" fillId="0" borderId="0" applyNumberFormat="0" applyFill="0" applyBorder="0" applyAlignment="0" applyProtection="0"/>
  </cellStyleXfs>
  <cellXfs count="244">
    <xf numFmtId="0" fontId="0" fillId="0" borderId="0" xfId="0"/>
    <xf numFmtId="0" fontId="0" fillId="0" borderId="0" xfId="0" applyAlignment="1">
      <alignment vertical="center"/>
    </xf>
    <xf numFmtId="0" fontId="18" fillId="0" borderId="0" xfId="0" applyFont="1" applyAlignment="1">
      <alignment horizontal="left" vertical="center"/>
    </xf>
    <xf numFmtId="0" fontId="12" fillId="0" borderId="0" xfId="0" applyFont="1" applyAlignment="1">
      <alignment horizontal="left" vertical="center"/>
    </xf>
    <xf numFmtId="0" fontId="8" fillId="0" borderId="0" xfId="0" applyFont="1" applyAlignment="1">
      <alignment horizontal="left" vertical="center" indent="4"/>
    </xf>
    <xf numFmtId="0" fontId="0" fillId="0" borderId="0" xfId="0" applyAlignment="1">
      <alignment horizontal="left" vertical="center" indent="2"/>
    </xf>
    <xf numFmtId="0" fontId="8" fillId="0" borderId="0" xfId="0" applyFont="1" applyAlignment="1">
      <alignment horizontal="right" vertical="center"/>
    </xf>
    <xf numFmtId="0" fontId="8" fillId="0" borderId="0" xfId="0" applyFont="1"/>
    <xf numFmtId="0" fontId="0" fillId="0" borderId="5" xfId="0" applyBorder="1" applyAlignment="1">
      <alignment horizontal="right" vertical="center"/>
    </xf>
    <xf numFmtId="0" fontId="0" fillId="0" borderId="3" xfId="0" applyBorder="1" applyAlignment="1">
      <alignment horizontal="center" vertical="center"/>
    </xf>
    <xf numFmtId="0" fontId="0" fillId="0" borderId="5" xfId="0" applyBorder="1" applyAlignment="1">
      <alignment vertical="center"/>
    </xf>
    <xf numFmtId="0" fontId="8" fillId="0" borderId="3" xfId="0" applyFont="1" applyBorder="1" applyAlignment="1">
      <alignment horizontal="left" vertical="center" indent="1" justifyLastLine="1" shrinkToFit="1"/>
    </xf>
    <xf numFmtId="0" fontId="0" fillId="0" borderId="3" xfId="0" applyBorder="1" applyAlignment="1">
      <alignment horizontal="left" vertical="center" indent="1" shrinkToFit="1"/>
    </xf>
    <xf numFmtId="0" fontId="8" fillId="0" borderId="3" xfId="0" applyFont="1" applyBorder="1" applyAlignment="1">
      <alignment horizontal="left" vertical="center" indent="1" justifyLastLine="1"/>
    </xf>
    <xf numFmtId="0" fontId="0" fillId="0" borderId="2" xfId="0" applyBorder="1"/>
    <xf numFmtId="0" fontId="9" fillId="0" borderId="2" xfId="0" applyFont="1" applyBorder="1" applyAlignment="1">
      <alignment horizontal="right"/>
    </xf>
    <xf numFmtId="0" fontId="3" fillId="0" borderId="0" xfId="0" applyFont="1" applyAlignment="1">
      <alignment horizontal="left" vertical="center"/>
    </xf>
    <xf numFmtId="0" fontId="15" fillId="0" borderId="0" xfId="0" applyFont="1" applyAlignment="1">
      <alignment horizontal="left" vertical="center" indent="2"/>
    </xf>
    <xf numFmtId="0" fontId="9" fillId="0" borderId="0" xfId="0" applyFont="1" applyAlignment="1">
      <alignment horizontal="left" vertical="center" indent="1"/>
    </xf>
    <xf numFmtId="0" fontId="0" fillId="0" borderId="0" xfId="0" applyAlignment="1">
      <alignment horizontal="left" vertical="center" indent="3"/>
    </xf>
    <xf numFmtId="0" fontId="9" fillId="0" borderId="0" xfId="0" applyFont="1" applyAlignment="1">
      <alignment horizontal="center" vertical="center"/>
    </xf>
    <xf numFmtId="0" fontId="8" fillId="0" borderId="0" xfId="0" applyFont="1" applyAlignment="1">
      <alignment horizontal="left" vertical="center" indent="1" justifyLastLine="1" shrinkToFit="1"/>
    </xf>
    <xf numFmtId="0" fontId="0" fillId="0" borderId="0" xfId="0" applyAlignment="1">
      <alignment horizontal="left" vertical="center" indent="1" shrinkToFit="1"/>
    </xf>
    <xf numFmtId="0" fontId="0" fillId="0" borderId="0" xfId="0" applyAlignment="1">
      <alignment horizontal="center" vertical="center"/>
    </xf>
    <xf numFmtId="176" fontId="14" fillId="0" borderId="0" xfId="0" applyNumberFormat="1" applyFont="1" applyAlignment="1">
      <alignment horizontal="left" vertical="center" indent="1" shrinkToFit="1"/>
    </xf>
    <xf numFmtId="0" fontId="8" fillId="0" borderId="11" xfId="0" applyFont="1" applyBorder="1" applyAlignment="1">
      <alignment horizontal="left" vertical="center" indent="1" justifyLastLine="1" shrinkToFit="1"/>
    </xf>
    <xf numFmtId="0" fontId="0" fillId="0" borderId="11" xfId="0" applyBorder="1" applyAlignment="1">
      <alignment horizontal="left" vertical="center" indent="1" shrinkToFit="1"/>
    </xf>
    <xf numFmtId="0" fontId="0" fillId="0" borderId="11" xfId="0" applyBorder="1" applyAlignment="1">
      <alignment horizontal="center" vertical="center"/>
    </xf>
    <xf numFmtId="176" fontId="14" fillId="0" borderId="11" xfId="0" applyNumberFormat="1" applyFont="1" applyBorder="1" applyAlignment="1">
      <alignment horizontal="left" vertical="center" indent="1" shrinkToFit="1"/>
    </xf>
    <xf numFmtId="0" fontId="9" fillId="0" borderId="11" xfId="0" applyFont="1" applyBorder="1" applyAlignment="1">
      <alignment horizontal="center" vertical="center"/>
    </xf>
    <xf numFmtId="0" fontId="8" fillId="0" borderId="12" xfId="0" applyFont="1" applyBorder="1" applyAlignment="1">
      <alignment horizontal="left" vertical="center" indent="1" justifyLastLine="1" shrinkToFit="1"/>
    </xf>
    <xf numFmtId="0" fontId="0" fillId="0" borderId="12" xfId="0" applyBorder="1" applyAlignment="1">
      <alignment horizontal="left" vertical="center" indent="1" shrinkToFit="1"/>
    </xf>
    <xf numFmtId="0" fontId="0" fillId="0" borderId="12" xfId="0" applyBorder="1" applyAlignment="1">
      <alignment horizontal="center" vertical="center"/>
    </xf>
    <xf numFmtId="176" fontId="14" fillId="0" borderId="12" xfId="0" applyNumberFormat="1" applyFont="1" applyBorder="1" applyAlignment="1">
      <alignment horizontal="left" vertical="center" indent="1" shrinkToFit="1"/>
    </xf>
    <xf numFmtId="0" fontId="9" fillId="0" borderId="12"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vertical="center"/>
    </xf>
    <xf numFmtId="0" fontId="15" fillId="0" borderId="0" xfId="0" applyFont="1" applyAlignment="1">
      <alignment horizontal="left" vertical="top" indent="2"/>
    </xf>
    <xf numFmtId="0" fontId="0" fillId="0" borderId="0" xfId="0" applyAlignment="1">
      <alignment horizontal="left" indent="1"/>
    </xf>
    <xf numFmtId="0" fontId="8" fillId="0" borderId="0" xfId="0" applyFont="1" applyAlignment="1">
      <alignment horizontal="right" vertical="center" wrapText="1"/>
    </xf>
    <xf numFmtId="0" fontId="10" fillId="0" borderId="0" xfId="0" applyFont="1" applyAlignment="1">
      <alignment horizontal="left" vertical="center" indent="1"/>
    </xf>
    <xf numFmtId="0" fontId="0" fillId="0" borderId="0" xfId="0" applyAlignment="1">
      <alignment horizontal="left" vertical="center" indent="1"/>
    </xf>
    <xf numFmtId="0" fontId="20" fillId="0" borderId="0" xfId="0" applyFont="1" applyAlignment="1">
      <alignment horizontal="left" vertical="center" indent="1"/>
    </xf>
    <xf numFmtId="0" fontId="11" fillId="0" borderId="0" xfId="0" applyFont="1" applyAlignment="1">
      <alignment horizontal="left" vertical="center"/>
    </xf>
    <xf numFmtId="0" fontId="0" fillId="0" borderId="0" xfId="0" applyAlignment="1">
      <alignment horizontal="center"/>
    </xf>
    <xf numFmtId="0" fontId="0" fillId="0" borderId="0" xfId="0" applyAlignment="1">
      <alignment horizontal="left" vertical="center"/>
    </xf>
    <xf numFmtId="0" fontId="10" fillId="0" borderId="13" xfId="0" applyFont="1" applyBorder="1" applyAlignment="1">
      <alignment horizontal="center" vertical="center"/>
    </xf>
    <xf numFmtId="0" fontId="19" fillId="0" borderId="6" xfId="0" applyFont="1" applyBorder="1" applyAlignment="1">
      <alignment horizontal="center" vertical="center"/>
    </xf>
    <xf numFmtId="0" fontId="10" fillId="0" borderId="14" xfId="0" applyFont="1" applyBorder="1" applyAlignment="1">
      <alignment horizontal="center" vertical="center"/>
    </xf>
    <xf numFmtId="0" fontId="16" fillId="0" borderId="0" xfId="0" applyFont="1" applyAlignment="1">
      <alignment horizontal="right" vertical="center"/>
    </xf>
    <xf numFmtId="0" fontId="9" fillId="0" borderId="0" xfId="0" applyFont="1" applyAlignment="1">
      <alignment vertical="center"/>
    </xf>
    <xf numFmtId="0" fontId="8" fillId="0" borderId="0" xfId="0" applyFont="1" applyAlignment="1">
      <alignment horizontal="right"/>
    </xf>
    <xf numFmtId="0" fontId="8" fillId="0" borderId="3" xfId="0" applyFont="1" applyBorder="1" applyAlignment="1">
      <alignment horizontal="right" vertical="center" wrapText="1"/>
    </xf>
    <xf numFmtId="0" fontId="21" fillId="0" borderId="0" xfId="0" applyFont="1" applyAlignment="1">
      <alignment horizontal="left" vertical="center"/>
    </xf>
    <xf numFmtId="0" fontId="22" fillId="0" borderId="0" xfId="0" applyFont="1" applyAlignment="1">
      <alignment horizontal="left" vertical="center" indent="1"/>
    </xf>
    <xf numFmtId="0" fontId="23" fillId="0" borderId="0" xfId="0" applyFont="1" applyAlignment="1">
      <alignment horizontal="left" vertical="center"/>
    </xf>
    <xf numFmtId="0" fontId="24" fillId="0" borderId="0" xfId="0" applyFont="1" applyAlignment="1">
      <alignment horizontal="center" vertical="center"/>
    </xf>
    <xf numFmtId="0" fontId="0" fillId="0" borderId="0" xfId="0" applyAlignment="1">
      <alignment horizontal="left" vertical="center" indent="4"/>
    </xf>
    <xf numFmtId="0" fontId="0" fillId="0" borderId="0" xfId="0" applyAlignment="1">
      <alignment horizontal="right" vertical="center"/>
    </xf>
    <xf numFmtId="0" fontId="7" fillId="0" borderId="0" xfId="0" applyFont="1" applyAlignment="1">
      <alignment horizontal="left" vertical="center" indent="2"/>
    </xf>
    <xf numFmtId="0" fontId="0" fillId="0" borderId="0" xfId="0" applyAlignment="1">
      <alignment horizontal="left" vertical="center" indent="1" justifyLastLine="1" shrinkToFit="1"/>
    </xf>
    <xf numFmtId="176" fontId="13" fillId="0" borderId="0" xfId="0" applyNumberFormat="1" applyFont="1" applyAlignment="1">
      <alignment horizontal="left" vertical="center" indent="1" shrinkToFit="1"/>
    </xf>
    <xf numFmtId="0" fontId="0" fillId="0" borderId="3" xfId="0" applyBorder="1" applyAlignment="1">
      <alignment vertical="center"/>
    </xf>
    <xf numFmtId="0" fontId="8" fillId="0" borderId="0" xfId="0" applyFont="1" applyAlignment="1">
      <alignment horizontal="center" vertical="center"/>
    </xf>
    <xf numFmtId="0" fontId="25" fillId="0" borderId="0" xfId="0" applyFont="1" applyAlignment="1">
      <alignment horizontal="center" vertical="center"/>
    </xf>
    <xf numFmtId="0" fontId="9" fillId="0" borderId="0" xfId="0" applyFont="1" applyAlignment="1">
      <alignment horizontal="left" vertical="center" indent="3"/>
    </xf>
    <xf numFmtId="0" fontId="27" fillId="0" borderId="3" xfId="0" applyFont="1" applyBorder="1" applyAlignment="1">
      <alignment horizontal="center" vertical="center"/>
    </xf>
    <xf numFmtId="0" fontId="16" fillId="0" borderId="0" xfId="0" applyFont="1" applyAlignment="1">
      <alignment horizontal="center" vertical="center"/>
    </xf>
    <xf numFmtId="0" fontId="8" fillId="0" borderId="0" xfId="0" applyFont="1" applyAlignment="1">
      <alignment horizontal="left" vertical="center" indent="1"/>
    </xf>
    <xf numFmtId="0" fontId="9" fillId="0" borderId="3" xfId="0" applyFont="1" applyBorder="1" applyAlignment="1">
      <alignment horizontal="center" vertical="center"/>
    </xf>
    <xf numFmtId="0" fontId="0" fillId="0" borderId="10" xfId="0" applyBorder="1" applyAlignment="1">
      <alignment horizontal="center" vertical="center" wrapText="1"/>
    </xf>
    <xf numFmtId="0" fontId="31" fillId="0" borderId="3" xfId="0" applyFont="1" applyBorder="1" applyAlignment="1">
      <alignment horizontal="center" vertical="center"/>
    </xf>
    <xf numFmtId="0" fontId="32" fillId="0" borderId="0" xfId="0" applyFont="1" applyAlignment="1">
      <alignment horizontal="left"/>
    </xf>
    <xf numFmtId="0" fontId="26" fillId="0" borderId="0" xfId="0" applyFont="1" applyAlignment="1">
      <alignment vertical="center"/>
    </xf>
    <xf numFmtId="0" fontId="33" fillId="0" borderId="3" xfId="0" applyFont="1" applyBorder="1" applyAlignment="1">
      <alignment horizontal="center" vertical="center"/>
    </xf>
    <xf numFmtId="0" fontId="34" fillId="0" borderId="3" xfId="0" applyFont="1" applyBorder="1" applyAlignment="1">
      <alignment horizontal="center" vertical="center"/>
    </xf>
    <xf numFmtId="0" fontId="0" fillId="0" borderId="7" xfId="0" applyBorder="1" applyAlignment="1">
      <alignment horizontal="center" vertical="center"/>
    </xf>
    <xf numFmtId="0" fontId="9" fillId="0" borderId="7" xfId="0" applyFont="1" applyBorder="1" applyAlignment="1">
      <alignment horizontal="center" vertical="center"/>
    </xf>
    <xf numFmtId="0" fontId="0" fillId="0" borderId="4" xfId="0" applyBorder="1" applyAlignment="1">
      <alignment horizontal="center" vertical="center"/>
    </xf>
    <xf numFmtId="0" fontId="0" fillId="0" borderId="4" xfId="0" applyBorder="1" applyAlignment="1">
      <alignment vertical="center"/>
    </xf>
    <xf numFmtId="0" fontId="36" fillId="0" borderId="0" xfId="0" applyFont="1" applyAlignment="1">
      <alignment vertical="center"/>
    </xf>
    <xf numFmtId="0" fontId="2" fillId="0" borderId="0" xfId="0" applyFont="1" applyAlignment="1">
      <alignment horizontal="left" vertical="center"/>
    </xf>
    <xf numFmtId="0" fontId="0" fillId="0" borderId="1" xfId="0" applyBorder="1" applyAlignment="1">
      <alignment horizontal="left" vertical="center" indent="1"/>
    </xf>
    <xf numFmtId="0" fontId="10" fillId="0" borderId="1" xfId="0" applyFont="1" applyBorder="1" applyAlignment="1">
      <alignment horizontal="left" indent="1"/>
    </xf>
    <xf numFmtId="0" fontId="0" fillId="0" borderId="1" xfId="0" applyBorder="1" applyAlignment="1">
      <alignment horizontal="left" indent="1"/>
    </xf>
    <xf numFmtId="0" fontId="9" fillId="0" borderId="0" xfId="0" applyFont="1" applyAlignment="1">
      <alignment horizontal="right"/>
    </xf>
    <xf numFmtId="0" fontId="9" fillId="0" borderId="0" xfId="0" applyFont="1" applyAlignment="1">
      <alignment horizontal="left" indent="4"/>
    </xf>
    <xf numFmtId="0" fontId="38" fillId="0" borderId="0" xfId="0" applyFont="1" applyAlignment="1">
      <alignment horizontal="left" vertical="center"/>
    </xf>
    <xf numFmtId="0" fontId="0" fillId="2" borderId="0" xfId="0" applyFill="1" applyAlignment="1">
      <alignment vertical="center"/>
    </xf>
    <xf numFmtId="0" fontId="0" fillId="2" borderId="0" xfId="0" applyFill="1"/>
    <xf numFmtId="0" fontId="9" fillId="2" borderId="0" xfId="0" applyFont="1" applyFill="1" applyAlignment="1">
      <alignment horizontal="right"/>
    </xf>
    <xf numFmtId="0" fontId="9" fillId="2" borderId="0" xfId="0" applyFont="1" applyFill="1" applyAlignment="1">
      <alignment horizontal="left" indent="4"/>
    </xf>
    <xf numFmtId="0" fontId="40" fillId="0" borderId="0" xfId="0" applyFont="1" applyAlignment="1">
      <alignment vertical="center"/>
    </xf>
    <xf numFmtId="176" fontId="41" fillId="0" borderId="0" xfId="0" applyNumberFormat="1" applyFont="1" applyAlignment="1">
      <alignment horizontal="left" vertical="center" indent="1" shrinkToFit="1"/>
    </xf>
    <xf numFmtId="0" fontId="25" fillId="0" borderId="0" xfId="99">
      <alignment vertical="center"/>
    </xf>
    <xf numFmtId="0" fontId="42" fillId="0" borderId="0" xfId="99" applyFont="1">
      <alignment vertical="center"/>
    </xf>
    <xf numFmtId="0" fontId="8" fillId="0" borderId="10" xfId="99" applyFont="1" applyBorder="1" applyAlignment="1">
      <alignment horizontal="center" vertical="top" wrapText="1"/>
    </xf>
    <xf numFmtId="0" fontId="11" fillId="0" borderId="0" xfId="99" applyFont="1">
      <alignment vertical="center"/>
    </xf>
    <xf numFmtId="0" fontId="25" fillId="0" borderId="9" xfId="99" applyBorder="1">
      <alignment vertical="center"/>
    </xf>
    <xf numFmtId="0" fontId="9" fillId="0" borderId="3" xfId="99" applyFont="1" applyBorder="1" applyAlignment="1">
      <alignment horizontal="center" vertical="center"/>
    </xf>
    <xf numFmtId="0" fontId="8" fillId="0" borderId="3" xfId="99" applyFont="1" applyBorder="1" applyAlignment="1">
      <alignment horizontal="right" vertical="center"/>
    </xf>
    <xf numFmtId="0" fontId="8" fillId="0" borderId="10" xfId="99" applyFont="1" applyBorder="1" applyAlignment="1">
      <alignment horizontal="center" vertical="center"/>
    </xf>
    <xf numFmtId="0" fontId="25" fillId="0" borderId="3" xfId="99" applyBorder="1" applyAlignment="1">
      <alignment horizontal="right"/>
    </xf>
    <xf numFmtId="0" fontId="9" fillId="0" borderId="3" xfId="99" applyFont="1" applyBorder="1" applyAlignment="1">
      <alignment horizontal="right"/>
    </xf>
    <xf numFmtId="0" fontId="25" fillId="0" borderId="9" xfId="99" applyBorder="1" applyAlignment="1">
      <alignment horizontal="right" vertical="center"/>
    </xf>
    <xf numFmtId="0" fontId="25" fillId="0" borderId="16" xfId="99" applyBorder="1">
      <alignment vertical="center"/>
    </xf>
    <xf numFmtId="0" fontId="11" fillId="0" borderId="16" xfId="99" applyFont="1" applyBorder="1" applyAlignment="1">
      <alignment horizontal="center" vertical="center" textRotation="255"/>
    </xf>
    <xf numFmtId="0" fontId="25" fillId="0" borderId="16" xfId="99" applyBorder="1" applyAlignment="1">
      <alignment horizontal="right"/>
    </xf>
    <xf numFmtId="0" fontId="9" fillId="0" borderId="16" xfId="99" applyFont="1" applyBorder="1" applyAlignment="1">
      <alignment horizontal="right"/>
    </xf>
    <xf numFmtId="0" fontId="25" fillId="0" borderId="16" xfId="99" applyBorder="1" applyAlignment="1">
      <alignment horizontal="right" vertical="center"/>
    </xf>
    <xf numFmtId="0" fontId="18" fillId="0" borderId="3" xfId="0" applyFont="1" applyBorder="1" applyAlignment="1">
      <alignment horizontal="center" vertical="center"/>
    </xf>
    <xf numFmtId="0" fontId="44" fillId="2" borderId="0" xfId="0" applyFont="1" applyFill="1" applyAlignment="1">
      <alignment vertical="center"/>
    </xf>
    <xf numFmtId="0" fontId="44" fillId="0" borderId="0" xfId="0" applyFont="1" applyAlignment="1">
      <alignment vertical="center"/>
    </xf>
    <xf numFmtId="0" fontId="15" fillId="0" borderId="0" xfId="0" applyFont="1" applyAlignment="1">
      <alignment horizontal="left" vertical="center" indent="4"/>
    </xf>
    <xf numFmtId="0" fontId="15" fillId="0" borderId="0" xfId="0" applyFont="1" applyAlignment="1">
      <alignment horizontal="left" vertical="center" indent="1"/>
    </xf>
    <xf numFmtId="0" fontId="15" fillId="0" borderId="0" xfId="0" applyFont="1" applyAlignment="1">
      <alignment horizontal="left" indent="4"/>
    </xf>
    <xf numFmtId="0" fontId="15" fillId="0" borderId="0" xfId="0" applyFont="1" applyAlignment="1">
      <alignment horizontal="left" vertical="top" indent="4"/>
    </xf>
    <xf numFmtId="0" fontId="21" fillId="0" borderId="3" xfId="0" applyFont="1" applyBorder="1" applyAlignment="1">
      <alignment horizontal="center" vertical="center"/>
    </xf>
    <xf numFmtId="0" fontId="47"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46" fillId="0" borderId="0" xfId="0" applyFont="1" applyAlignment="1">
      <alignment horizontal="left" vertical="center" indent="1"/>
    </xf>
    <xf numFmtId="0" fontId="8" fillId="0" borderId="0" xfId="0" applyFont="1" applyAlignment="1">
      <alignment horizontal="left" vertical="center" shrinkToFit="1"/>
    </xf>
    <xf numFmtId="0" fontId="0" fillId="3" borderId="0" xfId="0" applyFill="1" applyAlignment="1">
      <alignment vertical="center"/>
    </xf>
    <xf numFmtId="0" fontId="51" fillId="3" borderId="0" xfId="0" applyFont="1" applyFill="1" applyAlignment="1">
      <alignment vertical="center"/>
    </xf>
    <xf numFmtId="0" fontId="25" fillId="3" borderId="0" xfId="99" applyFill="1">
      <alignment vertical="center"/>
    </xf>
    <xf numFmtId="0" fontId="42" fillId="3" borderId="0" xfId="99" applyFont="1" applyFill="1">
      <alignment vertical="center"/>
    </xf>
    <xf numFmtId="0" fontId="52" fillId="3" borderId="0" xfId="99" applyFont="1" applyFill="1">
      <alignment vertical="center"/>
    </xf>
    <xf numFmtId="0" fontId="53" fillId="3" borderId="0" xfId="99" applyFont="1" applyFill="1">
      <alignment vertical="center"/>
    </xf>
    <xf numFmtId="0" fontId="26" fillId="3" borderId="0" xfId="0" applyFont="1" applyFill="1" applyAlignment="1">
      <alignment vertical="center"/>
    </xf>
    <xf numFmtId="0" fontId="50" fillId="3" borderId="0" xfId="0" applyFont="1" applyFill="1" applyAlignment="1">
      <alignment vertical="center"/>
    </xf>
    <xf numFmtId="0" fontId="26" fillId="3" borderId="0" xfId="0" applyFont="1" applyFill="1" applyAlignment="1">
      <alignment horizontal="left" vertical="center" indent="4"/>
    </xf>
    <xf numFmtId="0" fontId="26" fillId="3" borderId="0" xfId="0" applyFont="1" applyFill="1" applyAlignment="1">
      <alignment horizontal="left" vertical="center" indent="1"/>
    </xf>
    <xf numFmtId="0" fontId="2" fillId="3" borderId="0" xfId="0" applyFont="1" applyFill="1" applyAlignment="1">
      <alignment horizontal="left" vertical="center"/>
    </xf>
    <xf numFmtId="0" fontId="37" fillId="3" borderId="0" xfId="0" applyFont="1" applyFill="1" applyAlignment="1">
      <alignment horizontal="left" vertical="center"/>
    </xf>
    <xf numFmtId="0" fontId="38" fillId="3" borderId="0" xfId="0" applyFont="1" applyFill="1" applyAlignment="1">
      <alignment horizontal="left" vertical="center"/>
    </xf>
    <xf numFmtId="0" fontId="15" fillId="3" borderId="0" xfId="0" applyFont="1" applyFill="1" applyAlignment="1">
      <alignment horizontal="left" vertical="center" indent="4"/>
    </xf>
    <xf numFmtId="0" fontId="15" fillId="3" borderId="0" xfId="0" applyFont="1" applyFill="1" applyAlignment="1">
      <alignment horizontal="left" vertical="center" indent="1"/>
    </xf>
    <xf numFmtId="0" fontId="15" fillId="3" borderId="0" xfId="0" applyFont="1" applyFill="1" applyAlignment="1">
      <alignment horizontal="left" indent="4"/>
    </xf>
    <xf numFmtId="0" fontId="15" fillId="3" borderId="0" xfId="0" applyFont="1" applyFill="1" applyAlignment="1">
      <alignment horizontal="left" vertical="top" indent="4"/>
    </xf>
    <xf numFmtId="0" fontId="45" fillId="3" borderId="0" xfId="0" applyFont="1" applyFill="1" applyAlignment="1">
      <alignment horizontal="left" vertical="center" indent="4"/>
    </xf>
    <xf numFmtId="0" fontId="45" fillId="3" borderId="0" xfId="0" applyFont="1" applyFill="1" applyAlignment="1">
      <alignment vertical="center"/>
    </xf>
    <xf numFmtId="0" fontId="0" fillId="3" borderId="0" xfId="0" applyFill="1"/>
    <xf numFmtId="0" fontId="9" fillId="3" borderId="0" xfId="0" applyFont="1" applyFill="1" applyAlignment="1">
      <alignment horizontal="right"/>
    </xf>
    <xf numFmtId="0" fontId="9" fillId="3" borderId="0" xfId="0" applyFont="1" applyFill="1" applyAlignment="1">
      <alignment horizontal="left" indent="4"/>
    </xf>
    <xf numFmtId="0" fontId="36" fillId="3" borderId="0" xfId="0" applyFont="1" applyFill="1" applyAlignment="1">
      <alignment vertical="center"/>
    </xf>
    <xf numFmtId="0" fontId="43" fillId="3" borderId="0" xfId="0" applyFont="1" applyFill="1" applyAlignment="1">
      <alignment vertical="center"/>
    </xf>
    <xf numFmtId="176" fontId="55" fillId="0" borderId="3" xfId="0" applyNumberFormat="1" applyFont="1" applyBorder="1" applyAlignment="1">
      <alignment horizontal="left" vertical="center" indent="1" shrinkToFit="1"/>
    </xf>
    <xf numFmtId="58" fontId="0" fillId="0" borderId="0" xfId="0" applyNumberFormat="1" applyAlignment="1">
      <alignment vertical="center"/>
    </xf>
    <xf numFmtId="176" fontId="54" fillId="0" borderId="12" xfId="0" applyNumberFormat="1" applyFont="1" applyBorder="1" applyAlignment="1">
      <alignment horizontal="left" vertical="center" indent="1" shrinkToFit="1"/>
    </xf>
    <xf numFmtId="176" fontId="55" fillId="0" borderId="3" xfId="0" applyNumberFormat="1" applyFont="1" applyBorder="1" applyAlignment="1">
      <alignment horizontal="center" vertical="center"/>
    </xf>
    <xf numFmtId="0" fontId="0" fillId="0" borderId="3" xfId="0" applyBorder="1" applyAlignment="1">
      <alignment horizontal="left" vertical="center"/>
    </xf>
    <xf numFmtId="0" fontId="0" fillId="0" borderId="3" xfId="0" applyBorder="1" applyAlignment="1">
      <alignment horizontal="right" vertical="center"/>
    </xf>
    <xf numFmtId="0" fontId="2" fillId="4" borderId="0" xfId="0" applyFont="1" applyFill="1" applyAlignment="1">
      <alignment horizontal="left" vertical="center"/>
    </xf>
    <xf numFmtId="0" fontId="37" fillId="0" borderId="0" xfId="0" applyFont="1" applyAlignment="1">
      <alignment horizontal="left" vertical="center"/>
    </xf>
    <xf numFmtId="0" fontId="56" fillId="0" borderId="0" xfId="0" applyFont="1" applyAlignment="1">
      <alignment horizontal="left" vertical="center"/>
    </xf>
    <xf numFmtId="20" fontId="56" fillId="0" borderId="0" xfId="0" applyNumberFormat="1" applyFont="1" applyAlignment="1">
      <alignment horizontal="left" vertical="center"/>
    </xf>
    <xf numFmtId="0" fontId="57" fillId="0" borderId="0" xfId="0" applyFont="1" applyAlignment="1">
      <alignment horizontal="left" vertical="center"/>
    </xf>
    <xf numFmtId="0" fontId="58" fillId="0" borderId="0" xfId="0" applyFont="1" applyAlignment="1">
      <alignment horizontal="left" vertical="center"/>
    </xf>
    <xf numFmtId="20" fontId="58" fillId="0" borderId="0" xfId="0" applyNumberFormat="1" applyFont="1" applyAlignment="1">
      <alignment horizontal="left" vertical="center"/>
    </xf>
    <xf numFmtId="0" fontId="59" fillId="0" borderId="0" xfId="0" applyFont="1" applyAlignment="1">
      <alignment horizontal="left" vertical="center"/>
    </xf>
    <xf numFmtId="0" fontId="3" fillId="4" borderId="0" xfId="0" applyFont="1" applyFill="1" applyAlignment="1">
      <alignment horizontal="left" vertical="center"/>
    </xf>
    <xf numFmtId="0" fontId="60" fillId="0" borderId="0" xfId="0" applyFont="1" applyAlignment="1">
      <alignment horizontal="centerContinuous" vertical="center"/>
    </xf>
    <xf numFmtId="0" fontId="61" fillId="0" borderId="0" xfId="0" applyFont="1" applyAlignment="1">
      <alignment horizontal="centerContinuous" vertical="center"/>
    </xf>
    <xf numFmtId="0" fontId="60" fillId="0" borderId="0" xfId="0" applyFont="1" applyAlignment="1">
      <alignment vertical="center"/>
    </xf>
    <xf numFmtId="0" fontId="62" fillId="0" borderId="0" xfId="0" applyFont="1" applyAlignment="1">
      <alignment horizontal="left" vertical="center"/>
    </xf>
    <xf numFmtId="0" fontId="58" fillId="0" borderId="0" xfId="0" applyFont="1" applyAlignment="1">
      <alignment horizontal="left" vertical="center" indent="2"/>
    </xf>
    <xf numFmtId="0" fontId="59" fillId="0" borderId="0" xfId="0" applyFont="1" applyAlignment="1">
      <alignment horizontal="left" vertical="center" indent="2"/>
    </xf>
    <xf numFmtId="0" fontId="58" fillId="0" borderId="0" xfId="0" applyFont="1" applyAlignment="1">
      <alignment vertical="center"/>
    </xf>
    <xf numFmtId="0" fontId="58" fillId="0" borderId="0" xfId="0" applyFont="1" applyAlignment="1">
      <alignment horizontal="left" vertical="center" indent="1"/>
    </xf>
    <xf numFmtId="0" fontId="58" fillId="0" borderId="0" xfId="0" applyFont="1" applyAlignment="1">
      <alignment horizontal="center" vertical="center"/>
    </xf>
    <xf numFmtId="0" fontId="56" fillId="0" borderId="0" xfId="0" applyFont="1" applyAlignment="1">
      <alignment vertical="center"/>
    </xf>
    <xf numFmtId="0" fontId="56" fillId="0" borderId="0" xfId="0" applyFont="1" applyAlignment="1">
      <alignment horizontal="center" vertical="center" wrapText="1"/>
    </xf>
    <xf numFmtId="0" fontId="59" fillId="0" borderId="0" xfId="0" applyFont="1" applyAlignment="1">
      <alignment horizontal="left" vertical="center" wrapText="1"/>
    </xf>
    <xf numFmtId="0" fontId="56" fillId="0" borderId="0" xfId="0" applyFont="1" applyAlignment="1">
      <alignment horizontal="left" vertical="center" wrapText="1"/>
    </xf>
    <xf numFmtId="0" fontId="59" fillId="0" borderId="0" xfId="0" applyFont="1" applyAlignment="1">
      <alignment vertical="center"/>
    </xf>
    <xf numFmtId="0" fontId="64" fillId="0" borderId="0" xfId="0" applyFont="1" applyAlignment="1">
      <alignment horizontal="left" vertical="center"/>
    </xf>
    <xf numFmtId="0" fontId="56" fillId="0" borderId="0" xfId="0" applyFont="1" applyAlignment="1">
      <alignment horizontal="center" vertical="center"/>
    </xf>
    <xf numFmtId="0" fontId="65" fillId="0" borderId="0" xfId="0" applyFont="1" applyAlignment="1">
      <alignment horizontal="left" vertical="center"/>
    </xf>
    <xf numFmtId="0" fontId="56" fillId="0" borderId="0" xfId="0" applyFont="1"/>
    <xf numFmtId="0" fontId="59" fillId="0" borderId="0" xfId="0" applyFont="1"/>
    <xf numFmtId="0" fontId="67" fillId="0" borderId="0" xfId="0" applyFont="1" applyAlignment="1">
      <alignment horizontal="left" vertical="center"/>
    </xf>
    <xf numFmtId="0" fontId="9" fillId="0" borderId="3" xfId="0" applyFont="1" applyBorder="1" applyAlignment="1">
      <alignment horizontal="center" vertical="center" shrinkToFit="1"/>
    </xf>
    <xf numFmtId="0" fontId="8" fillId="0" borderId="17" xfId="99" applyFont="1" applyBorder="1" applyAlignment="1">
      <alignment horizontal="center" vertical="top" wrapText="1"/>
    </xf>
    <xf numFmtId="0" fontId="68" fillId="0" borderId="0" xfId="0" applyFont="1" applyAlignment="1">
      <alignment horizontal="left" vertical="center"/>
    </xf>
    <xf numFmtId="0" fontId="5" fillId="0" borderId="0" xfId="153"/>
    <xf numFmtId="0" fontId="56" fillId="0" borderId="0" xfId="0" applyFont="1" applyAlignment="1">
      <alignment horizontal="left" vertical="center" wrapText="1"/>
    </xf>
    <xf numFmtId="0" fontId="56" fillId="0" borderId="0" xfId="0" applyFont="1" applyAlignment="1">
      <alignment horizontal="left" vertical="center"/>
    </xf>
    <xf numFmtId="0" fontId="58" fillId="0" borderId="0" xfId="0" applyFont="1" applyAlignment="1">
      <alignment horizontal="left" vertical="center"/>
    </xf>
    <xf numFmtId="0" fontId="63" fillId="0" borderId="0" xfId="0" applyFont="1" applyAlignment="1">
      <alignment horizontal="left" vertical="center"/>
    </xf>
    <xf numFmtId="0" fontId="58" fillId="0" borderId="0" xfId="0" applyFont="1" applyAlignment="1">
      <alignment vertical="center"/>
    </xf>
    <xf numFmtId="0" fontId="66" fillId="0" borderId="0" xfId="0" applyFont="1" applyAlignment="1">
      <alignment vertical="center"/>
    </xf>
    <xf numFmtId="0" fontId="56" fillId="0" borderId="0" xfId="0" applyFont="1" applyAlignment="1">
      <alignment vertical="center" wrapText="1"/>
    </xf>
    <xf numFmtId="0" fontId="59" fillId="0" borderId="0" xfId="0" applyFont="1" applyAlignment="1">
      <alignment horizontal="left" vertical="center" wrapText="1"/>
    </xf>
    <xf numFmtId="0" fontId="66" fillId="0" borderId="0" xfId="0" applyFont="1" applyAlignment="1">
      <alignment horizontal="left" vertical="center"/>
    </xf>
    <xf numFmtId="0" fontId="0" fillId="0" borderId="0" xfId="0" applyAlignment="1">
      <alignment horizontal="left" vertical="center"/>
    </xf>
    <xf numFmtId="0" fontId="0" fillId="0" borderId="0" xfId="0" applyAlignment="1">
      <alignment horizontal="center" vertical="center"/>
    </xf>
    <xf numFmtId="0" fontId="0" fillId="3" borderId="0" xfId="0" applyFill="1" applyAlignment="1">
      <alignment horizontal="center" vertical="center"/>
    </xf>
    <xf numFmtId="0" fontId="8" fillId="0" borderId="0" xfId="0" applyFont="1" applyAlignment="1">
      <alignment horizontal="center" vertical="center"/>
    </xf>
    <xf numFmtId="0" fontId="25" fillId="0" borderId="0" xfId="0" applyFont="1" applyAlignment="1">
      <alignment vertical="top" wrapText="1"/>
    </xf>
    <xf numFmtId="0" fontId="28" fillId="0" borderId="7" xfId="0" applyFont="1" applyBorder="1" applyAlignment="1">
      <alignment horizontal="center" vertical="center" shrinkToFit="1"/>
    </xf>
    <xf numFmtId="0" fontId="28" fillId="0" borderId="1" xfId="0" applyFont="1" applyBorder="1" applyAlignment="1">
      <alignment horizontal="center" vertical="center" shrinkToFit="1"/>
    </xf>
    <xf numFmtId="0" fontId="28" fillId="0" borderId="8" xfId="0" applyFont="1" applyBorder="1" applyAlignment="1">
      <alignment horizontal="center" vertical="center" shrinkToFit="1"/>
    </xf>
    <xf numFmtId="0" fontId="0" fillId="3" borderId="0" xfId="0" applyFill="1" applyAlignment="1">
      <alignment horizontal="right" vertical="center"/>
    </xf>
    <xf numFmtId="0" fontId="10" fillId="0" borderId="0" xfId="0" applyFont="1" applyAlignment="1">
      <alignment horizontal="center" vertical="center"/>
    </xf>
    <xf numFmtId="0" fontId="9" fillId="0" borderId="2" xfId="0" applyFont="1" applyBorder="1" applyAlignment="1">
      <alignment horizontal="left" indent="4"/>
    </xf>
    <xf numFmtId="0" fontId="9" fillId="0" borderId="7" xfId="0" applyFont="1" applyBorder="1" applyAlignment="1">
      <alignment horizontal="left" vertical="center" indent="1"/>
    </xf>
    <xf numFmtId="0" fontId="9" fillId="0" borderId="8" xfId="0" applyFont="1" applyBorder="1" applyAlignment="1">
      <alignment horizontal="left" vertical="center" indent="1"/>
    </xf>
    <xf numFmtId="0" fontId="10" fillId="0" borderId="7"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8" xfId="0" applyFont="1" applyBorder="1" applyAlignment="1">
      <alignment horizontal="center" vertical="center" shrinkToFit="1"/>
    </xf>
    <xf numFmtId="0" fontId="9" fillId="0" borderId="10" xfId="0" applyFont="1" applyBorder="1" applyAlignment="1">
      <alignment horizontal="center" vertical="center"/>
    </xf>
    <xf numFmtId="0" fontId="9" fillId="0" borderId="9" xfId="0" applyFont="1" applyBorder="1" applyAlignment="1">
      <alignment horizontal="center" vertical="center"/>
    </xf>
    <xf numFmtId="0" fontId="0" fillId="0" borderId="2" xfId="0" applyBorder="1" applyAlignment="1">
      <alignment horizontal="left" vertical="center"/>
    </xf>
    <xf numFmtId="0" fontId="46" fillId="0" borderId="10" xfId="0" applyFont="1" applyBorder="1" applyAlignment="1">
      <alignment horizontal="center" vertical="center"/>
    </xf>
    <xf numFmtId="0" fontId="21" fillId="0" borderId="9" xfId="0" applyFont="1" applyBorder="1" applyAlignment="1">
      <alignment horizontal="center" vertical="center"/>
    </xf>
    <xf numFmtId="0" fontId="0" fillId="0" borderId="0" xfId="0" applyAlignment="1">
      <alignment horizontal="right"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shrinkToFit="1"/>
    </xf>
    <xf numFmtId="0" fontId="0" fillId="0" borderId="9" xfId="0" applyBorder="1" applyAlignment="1">
      <alignment horizontal="center" vertical="center" shrinkToFit="1"/>
    </xf>
    <xf numFmtId="0" fontId="21" fillId="0" borderId="7" xfId="0" applyFont="1" applyBorder="1" applyAlignment="1">
      <alignment horizontal="center" vertical="center"/>
    </xf>
    <xf numFmtId="0" fontId="21" fillId="0" borderId="1" xfId="0" applyFont="1" applyBorder="1" applyAlignment="1">
      <alignment horizontal="center" vertical="center"/>
    </xf>
    <xf numFmtId="0" fontId="21" fillId="0" borderId="8" xfId="0" applyFont="1" applyBorder="1" applyAlignment="1">
      <alignment horizontal="center" vertical="center"/>
    </xf>
    <xf numFmtId="0" fontId="8" fillId="0" borderId="0" xfId="0" applyFont="1" applyAlignment="1">
      <alignment horizontal="right" vertical="center" wrapText="1"/>
    </xf>
    <xf numFmtId="0" fontId="8" fillId="0" borderId="5" xfId="0" applyFont="1" applyBorder="1" applyAlignment="1">
      <alignment horizontal="right" vertical="center" wrapText="1"/>
    </xf>
    <xf numFmtId="0" fontId="10" fillId="0" borderId="7" xfId="0" applyFont="1" applyBorder="1" applyAlignment="1">
      <alignment horizontal="center" vertical="center"/>
    </xf>
    <xf numFmtId="0" fontId="10" fillId="0" borderId="1" xfId="0" applyFont="1" applyBorder="1" applyAlignment="1">
      <alignment horizontal="center" vertical="center"/>
    </xf>
    <xf numFmtId="0" fontId="10" fillId="0" borderId="8" xfId="0" applyFont="1" applyBorder="1" applyAlignment="1">
      <alignment horizontal="center" vertical="center"/>
    </xf>
    <xf numFmtId="0" fontId="10" fillId="0" borderId="3" xfId="0" applyFont="1" applyBorder="1" applyAlignment="1">
      <alignment horizontal="left" vertical="center" indent="1"/>
    </xf>
    <xf numFmtId="0" fontId="10" fillId="0" borderId="7" xfId="0" applyFont="1" applyBorder="1" applyAlignment="1">
      <alignment horizontal="left" vertical="center" indent="1"/>
    </xf>
    <xf numFmtId="0" fontId="0" fillId="0" borderId="15" xfId="0" applyBorder="1" applyAlignment="1">
      <alignment horizontal="left" vertical="center" indent="1"/>
    </xf>
    <xf numFmtId="0" fontId="0" fillId="0" borderId="8" xfId="0" applyBorder="1" applyAlignment="1">
      <alignment horizontal="left" vertical="center" indent="1"/>
    </xf>
    <xf numFmtId="0" fontId="9" fillId="0" borderId="0" xfId="0" applyFont="1" applyAlignment="1">
      <alignment horizontal="left" vertical="center" indent="2"/>
    </xf>
    <xf numFmtId="0" fontId="39" fillId="0" borderId="0" xfId="0" applyFont="1" applyAlignment="1">
      <alignment horizontal="center" vertical="center"/>
    </xf>
    <xf numFmtId="0" fontId="17" fillId="0" borderId="0" xfId="0" applyFont="1" applyAlignment="1">
      <alignment horizontal="center" vertical="center"/>
    </xf>
    <xf numFmtId="0" fontId="25" fillId="3" borderId="0" xfId="99" applyFill="1" applyAlignment="1">
      <alignment horizontal="right" vertical="center"/>
    </xf>
    <xf numFmtId="0" fontId="11" fillId="0" borderId="10" xfId="99" applyFont="1" applyBorder="1" applyAlignment="1">
      <alignment horizontal="center" vertical="center" textRotation="255"/>
    </xf>
    <xf numFmtId="0" fontId="11" fillId="0" borderId="9" xfId="99" applyFont="1" applyBorder="1" applyAlignment="1">
      <alignment horizontal="center" vertical="center" textRotation="255"/>
    </xf>
    <xf numFmtId="0" fontId="8" fillId="0" borderId="0" xfId="99" applyFont="1" applyAlignment="1">
      <alignment horizontal="center" vertical="center" wrapText="1"/>
    </xf>
    <xf numFmtId="0" fontId="9" fillId="0" borderId="7" xfId="99" applyFont="1" applyBorder="1" applyAlignment="1">
      <alignment horizontal="center" vertical="center"/>
    </xf>
    <xf numFmtId="0" fontId="9" fillId="0" borderId="8" xfId="99" applyFont="1" applyBorder="1" applyAlignment="1">
      <alignment horizontal="center" vertical="center"/>
    </xf>
    <xf numFmtId="0" fontId="10" fillId="0" borderId="7" xfId="99" applyFont="1" applyBorder="1" applyAlignment="1">
      <alignment horizontal="center" vertical="center"/>
    </xf>
    <xf numFmtId="0" fontId="10" fillId="0" borderId="8" xfId="99" applyFont="1" applyBorder="1" applyAlignment="1">
      <alignment horizontal="center" vertical="center"/>
    </xf>
  </cellXfs>
  <cellStyles count="154">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101" builtinId="8" hidden="1"/>
    <cellStyle name="ハイパーリンク" xfId="103" builtinId="8" hidden="1"/>
    <cellStyle name="ハイパーリンク" xfId="105" builtinId="8" hidden="1"/>
    <cellStyle name="ハイパーリンク" xfId="107" builtinId="8" hidden="1"/>
    <cellStyle name="ハイパーリンク" xfId="109" builtinId="8" hidden="1"/>
    <cellStyle name="ハイパーリンク" xfId="111" builtinId="8" hidden="1"/>
    <cellStyle name="ハイパーリンク" xfId="113" builtinId="8" hidden="1"/>
    <cellStyle name="ハイパーリンク" xfId="115" builtinId="8" hidden="1"/>
    <cellStyle name="ハイパーリンク" xfId="117" builtinId="8" hidden="1"/>
    <cellStyle name="ハイパーリンク" xfId="119" builtinId="8" hidden="1"/>
    <cellStyle name="ハイパーリンク" xfId="121" builtinId="8" hidden="1"/>
    <cellStyle name="ハイパーリンク" xfId="123" builtinId="8" hidden="1"/>
    <cellStyle name="ハイパーリンク" xfId="125" builtinId="8" hidden="1"/>
    <cellStyle name="ハイパーリンク" xfId="127"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3" builtinId="8"/>
    <cellStyle name="標準" xfId="0" builtinId="0"/>
    <cellStyle name="標準 2" xfId="99" xr:uid="{00000000-0005-0000-0000-00004B000000}"/>
    <cellStyle name="標準 3" xfId="100" xr:uid="{00000000-0005-0000-0000-00004C000000}"/>
    <cellStyle name="標準 4" xfId="129" xr:uid="{00000000-0005-0000-0000-00004D000000}"/>
    <cellStyle name="標準 5" xfId="152" xr:uid="{00000000-0005-0000-0000-00004E00000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10" builtinId="9" hidden="1"/>
    <cellStyle name="表示済みのハイパーリンク" xfId="112" builtinId="9" hidden="1"/>
    <cellStyle name="表示済みのハイパーリンク" xfId="114" builtinId="9" hidden="1"/>
    <cellStyle name="表示済みのハイパーリンク" xfId="116" builtinId="9" hidden="1"/>
    <cellStyle name="表示済みのハイパーリンク" xfId="118" builtinId="9" hidden="1"/>
    <cellStyle name="表示済みのハイパーリンク" xfId="120" builtinId="9" hidden="1"/>
    <cellStyle name="表示済みのハイパーリンク" xfId="122" builtinId="9" hidden="1"/>
    <cellStyle name="表示済みのハイパーリンク" xfId="124" builtinId="9" hidden="1"/>
    <cellStyle name="表示済みのハイパーリンク" xfId="126" builtinId="9" hidden="1"/>
    <cellStyle name="表示済みのハイパーリンク" xfId="128"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s>
  <dxfs count="4">
    <dxf>
      <font>
        <color rgb="FF9C0006"/>
      </font>
    </dxf>
    <dxf>
      <font>
        <color rgb="FF9C0006"/>
      </font>
    </dxf>
    <dxf>
      <font>
        <color rgb="FF9C0006"/>
      </font>
    </dxf>
    <dxf>
      <font>
        <color rgb="FF9C0006"/>
      </font>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10</xdr:col>
      <xdr:colOff>55034</xdr:colOff>
      <xdr:row>25</xdr:row>
      <xdr:rowOff>160867</xdr:rowOff>
    </xdr:from>
    <xdr:to>
      <xdr:col>10</xdr:col>
      <xdr:colOff>338667</xdr:colOff>
      <xdr:row>25</xdr:row>
      <xdr:rowOff>414867</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44734" y="4110567"/>
          <a:ext cx="283633" cy="63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512234</xdr:colOff>
      <xdr:row>7</xdr:row>
      <xdr:rowOff>84667</xdr:rowOff>
    </xdr:from>
    <xdr:to>
      <xdr:col>7</xdr:col>
      <xdr:colOff>795867</xdr:colOff>
      <xdr:row>7</xdr:row>
      <xdr:rowOff>338667</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6481234" y="1811867"/>
          <a:ext cx="283633"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6</xdr:col>
      <xdr:colOff>766234</xdr:colOff>
      <xdr:row>24</xdr:row>
      <xdr:rowOff>33867</xdr:rowOff>
    </xdr:from>
    <xdr:to>
      <xdr:col>6</xdr:col>
      <xdr:colOff>1049867</xdr:colOff>
      <xdr:row>24</xdr:row>
      <xdr:rowOff>287867</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592234" y="7260167"/>
          <a:ext cx="283633" cy="2540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endParaRPr kumimoji="1" lang="en-US" altLang="ja-JP"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512234</xdr:colOff>
      <xdr:row>7</xdr:row>
      <xdr:rowOff>84667</xdr:rowOff>
    </xdr:from>
    <xdr:to>
      <xdr:col>7</xdr:col>
      <xdr:colOff>795867</xdr:colOff>
      <xdr:row>7</xdr:row>
      <xdr:rowOff>338667</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6862234" y="2129367"/>
          <a:ext cx="283633" cy="254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6</xdr:col>
      <xdr:colOff>766234</xdr:colOff>
      <xdr:row>30</xdr:row>
      <xdr:rowOff>33867</xdr:rowOff>
    </xdr:from>
    <xdr:to>
      <xdr:col>6</xdr:col>
      <xdr:colOff>1049867</xdr:colOff>
      <xdr:row>30</xdr:row>
      <xdr:rowOff>287867</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5973234" y="8428567"/>
          <a:ext cx="283633" cy="2540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endParaRPr kumimoji="1" lang="en-US" altLang="ja-JP"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766234</xdr:colOff>
      <xdr:row>16</xdr:row>
      <xdr:rowOff>33867</xdr:rowOff>
    </xdr:from>
    <xdr:to>
      <xdr:col>6</xdr:col>
      <xdr:colOff>1049867</xdr:colOff>
      <xdr:row>16</xdr:row>
      <xdr:rowOff>287867</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5973234" y="9139767"/>
          <a:ext cx="283633" cy="2540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endParaRPr kumimoji="1" lang="en-US" altLang="ja-JP"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1388534</xdr:colOff>
      <xdr:row>30</xdr:row>
      <xdr:rowOff>21167</xdr:rowOff>
    </xdr:from>
    <xdr:to>
      <xdr:col>7</xdr:col>
      <xdr:colOff>33867</xdr:colOff>
      <xdr:row>30</xdr:row>
      <xdr:rowOff>275167</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5681134" y="9025467"/>
          <a:ext cx="283633" cy="254000"/>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t>印</a:t>
          </a:r>
          <a:endParaRPr kumimoji="1" lang="en-US" altLang="ja-JP" sz="1100"/>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K157"/>
  <sheetViews>
    <sheetView tabSelected="1" zoomScaleNormal="100" zoomScaleSheetLayoutView="90" workbookViewId="0">
      <selection activeCell="D134" sqref="D134"/>
    </sheetView>
  </sheetViews>
  <sheetFormatPr defaultColWidth="15.8984375" defaultRowHeight="14.4"/>
  <cols>
    <col min="1" max="2" width="4.3984375" style="81" customWidth="1"/>
    <col min="3" max="3" width="13.09765625" style="81" customWidth="1"/>
    <col min="4" max="9" width="15.8984375" style="81"/>
    <col min="10" max="10" width="19.5" style="81" customWidth="1"/>
    <col min="11" max="11" width="3.3984375" style="81" customWidth="1"/>
    <col min="12" max="16384" width="15.8984375" style="81"/>
  </cols>
  <sheetData>
    <row r="1" spans="1:11" ht="21">
      <c r="A1" s="133"/>
      <c r="B1" s="133"/>
      <c r="C1" s="134" t="s">
        <v>85</v>
      </c>
      <c r="D1" s="135"/>
      <c r="E1" s="135"/>
      <c r="F1" s="135"/>
      <c r="G1" s="135"/>
      <c r="H1" s="135"/>
      <c r="I1" s="135"/>
      <c r="J1" s="135"/>
      <c r="K1" s="133"/>
    </row>
    <row r="2" spans="1:11" ht="13.5" customHeight="1">
      <c r="A2" s="153"/>
      <c r="C2" s="154"/>
      <c r="D2" s="87"/>
      <c r="E2" s="87"/>
      <c r="F2" s="87"/>
      <c r="G2" s="87"/>
      <c r="H2" s="87"/>
      <c r="I2" s="181"/>
      <c r="J2" s="87"/>
      <c r="K2" s="153"/>
    </row>
    <row r="3" spans="1:11" ht="25.8">
      <c r="A3" s="153"/>
      <c r="C3" s="162" t="s">
        <v>216</v>
      </c>
      <c r="D3" s="163"/>
      <c r="E3" s="163"/>
      <c r="F3" s="163"/>
      <c r="G3" s="163"/>
      <c r="H3" s="163"/>
      <c r="I3" s="163"/>
      <c r="J3" s="163"/>
      <c r="K3" s="153"/>
    </row>
    <row r="4" spans="1:11" ht="25.8">
      <c r="A4" s="153"/>
      <c r="C4" s="162" t="s">
        <v>217</v>
      </c>
      <c r="D4" s="163"/>
      <c r="E4" s="163"/>
      <c r="F4" s="163"/>
      <c r="G4" s="163"/>
      <c r="H4" s="163"/>
      <c r="I4" s="163"/>
      <c r="J4" s="163"/>
      <c r="K4" s="153"/>
    </row>
    <row r="5" spans="1:11" ht="15" customHeight="1">
      <c r="A5" s="153"/>
      <c r="C5" s="163"/>
      <c r="D5" s="163"/>
      <c r="E5" s="163"/>
      <c r="F5" s="163"/>
      <c r="G5" s="163"/>
      <c r="H5" s="163"/>
      <c r="I5" s="163"/>
      <c r="J5" s="163"/>
      <c r="K5" s="153"/>
    </row>
    <row r="6" spans="1:11" ht="25.8">
      <c r="A6" s="153"/>
      <c r="C6" s="164"/>
      <c r="D6" s="164"/>
      <c r="E6" s="164"/>
      <c r="F6" s="164" t="s">
        <v>5</v>
      </c>
      <c r="G6" s="164"/>
      <c r="H6" s="164"/>
      <c r="I6" s="164"/>
      <c r="J6" s="164"/>
      <c r="K6" s="153"/>
    </row>
    <row r="7" spans="1:11" ht="21">
      <c r="A7" s="153"/>
      <c r="C7" s="163"/>
      <c r="D7" s="163"/>
      <c r="E7" s="163"/>
      <c r="F7" s="163"/>
      <c r="G7" s="163"/>
      <c r="H7" s="163"/>
      <c r="I7" s="163"/>
      <c r="J7" s="163"/>
      <c r="K7" s="153"/>
    </row>
    <row r="8" spans="1:11" ht="19.2">
      <c r="A8" s="153"/>
      <c r="C8" s="165" t="s">
        <v>0</v>
      </c>
      <c r="D8" s="158" t="s">
        <v>1</v>
      </c>
      <c r="E8" s="158"/>
      <c r="F8" s="158"/>
      <c r="G8" s="158"/>
      <c r="H8" s="158"/>
      <c r="I8" s="158"/>
      <c r="J8" s="158"/>
      <c r="K8" s="153"/>
    </row>
    <row r="9" spans="1:11" ht="19.2">
      <c r="A9" s="153"/>
      <c r="C9" s="165" t="s">
        <v>2</v>
      </c>
      <c r="D9" s="158" t="s">
        <v>255</v>
      </c>
      <c r="E9" s="158"/>
      <c r="F9" s="158"/>
      <c r="G9" s="158"/>
      <c r="H9" s="158"/>
      <c r="I9" s="158"/>
      <c r="J9" s="158"/>
      <c r="K9" s="153"/>
    </row>
    <row r="10" spans="1:11" ht="19.2">
      <c r="A10" s="153"/>
      <c r="C10" s="165" t="s">
        <v>3</v>
      </c>
      <c r="D10" s="158" t="s">
        <v>101</v>
      </c>
      <c r="E10" s="158"/>
      <c r="F10" s="158"/>
      <c r="G10" s="158"/>
      <c r="H10" s="158"/>
      <c r="I10" s="158"/>
      <c r="J10" s="158"/>
      <c r="K10" s="153"/>
    </row>
    <row r="11" spans="1:11" ht="19.2">
      <c r="A11" s="153"/>
      <c r="C11" s="165"/>
      <c r="D11" s="158" t="s">
        <v>219</v>
      </c>
      <c r="E11" s="158"/>
      <c r="F11" s="158"/>
      <c r="G11" s="158"/>
      <c r="H11" s="158"/>
      <c r="I11" s="158"/>
      <c r="J11" s="158"/>
      <c r="K11" s="153"/>
    </row>
    <row r="12" spans="1:11" ht="19.2">
      <c r="A12" s="153"/>
      <c r="C12" s="165"/>
      <c r="D12" s="158" t="s">
        <v>220</v>
      </c>
      <c r="E12" s="158"/>
      <c r="F12" s="158"/>
      <c r="G12" s="158"/>
      <c r="H12" s="158"/>
      <c r="I12" s="158"/>
      <c r="J12" s="158"/>
      <c r="K12" s="153"/>
    </row>
    <row r="13" spans="1:11" ht="19.2">
      <c r="A13" s="153"/>
      <c r="C13" s="165" t="s">
        <v>4</v>
      </c>
      <c r="D13" s="158" t="s">
        <v>218</v>
      </c>
      <c r="E13" s="158"/>
      <c r="F13" s="158"/>
      <c r="G13" s="158"/>
      <c r="H13" s="158"/>
      <c r="I13" s="158"/>
      <c r="J13" s="158"/>
      <c r="K13" s="153"/>
    </row>
    <row r="14" spans="1:11" ht="16.2">
      <c r="A14" s="153"/>
      <c r="C14" s="160"/>
      <c r="D14" s="166" t="s">
        <v>237</v>
      </c>
      <c r="E14" s="158"/>
      <c r="F14" s="158"/>
      <c r="G14" s="158"/>
      <c r="H14" s="158"/>
      <c r="I14" s="158"/>
      <c r="J14" s="158"/>
      <c r="K14" s="153"/>
    </row>
    <row r="15" spans="1:11" ht="16.2">
      <c r="A15" s="153"/>
      <c r="C15" s="160"/>
      <c r="D15" s="166" t="s">
        <v>221</v>
      </c>
      <c r="E15" s="158"/>
      <c r="F15" s="158"/>
      <c r="G15" s="158"/>
      <c r="H15" s="158"/>
      <c r="I15" s="158"/>
      <c r="J15" s="158"/>
      <c r="K15" s="153"/>
    </row>
    <row r="16" spans="1:11">
      <c r="A16" s="153"/>
      <c r="C16" s="160"/>
      <c r="D16" s="167"/>
      <c r="E16" s="160"/>
      <c r="F16" s="160"/>
      <c r="G16" s="160"/>
      <c r="H16" s="160"/>
      <c r="I16" s="160"/>
      <c r="J16" s="160"/>
      <c r="K16" s="153"/>
    </row>
    <row r="17" spans="1:11">
      <c r="A17" s="153"/>
      <c r="C17" s="160"/>
      <c r="D17" s="160"/>
      <c r="E17" s="160"/>
      <c r="F17" s="160"/>
      <c r="G17" s="160"/>
      <c r="H17" s="160"/>
      <c r="I17" s="160"/>
      <c r="J17" s="160"/>
      <c r="K17" s="153"/>
    </row>
    <row r="18" spans="1:11" ht="16.2">
      <c r="A18" s="153"/>
      <c r="C18" s="158" t="s">
        <v>88</v>
      </c>
      <c r="D18" s="158" t="s">
        <v>222</v>
      </c>
      <c r="E18" s="158"/>
      <c r="F18" s="158"/>
      <c r="G18" s="158"/>
      <c r="H18" s="158"/>
      <c r="I18" s="158"/>
      <c r="J18" s="160"/>
      <c r="K18" s="153"/>
    </row>
    <row r="19" spans="1:11" ht="16.2">
      <c r="A19" s="153"/>
      <c r="C19" s="158"/>
      <c r="D19" s="158"/>
      <c r="E19" s="158"/>
      <c r="F19" s="158"/>
      <c r="G19" s="158"/>
      <c r="H19" s="158"/>
      <c r="I19" s="158"/>
      <c r="J19" s="160"/>
      <c r="K19" s="153"/>
    </row>
    <row r="20" spans="1:11" ht="16.2">
      <c r="A20" s="153"/>
      <c r="C20" s="158"/>
      <c r="D20" s="168" t="s">
        <v>252</v>
      </c>
      <c r="E20" s="155" t="s">
        <v>208</v>
      </c>
      <c r="F20" s="158" t="s">
        <v>207</v>
      </c>
      <c r="G20" s="158"/>
      <c r="H20" s="188" t="s">
        <v>223</v>
      </c>
      <c r="I20" s="189"/>
      <c r="J20" s="189"/>
      <c r="K20" s="153"/>
    </row>
    <row r="21" spans="1:11" ht="16.2">
      <c r="A21" s="153"/>
      <c r="C21" s="158"/>
      <c r="D21" s="169"/>
      <c r="E21" s="155" t="s">
        <v>209</v>
      </c>
      <c r="F21" s="158" t="s">
        <v>6</v>
      </c>
      <c r="G21" s="158"/>
      <c r="H21" s="190" t="s">
        <v>224</v>
      </c>
      <c r="I21" s="191"/>
      <c r="J21" s="191"/>
      <c r="K21" s="153"/>
    </row>
    <row r="22" spans="1:11" ht="16.2">
      <c r="A22" s="153"/>
      <c r="C22" s="158"/>
      <c r="D22" s="169"/>
      <c r="E22" s="155" t="s">
        <v>210</v>
      </c>
      <c r="F22" s="158" t="s">
        <v>200</v>
      </c>
      <c r="G22" s="158"/>
      <c r="H22" s="170" t="s">
        <v>113</v>
      </c>
      <c r="I22" s="170"/>
      <c r="J22" s="160"/>
      <c r="K22" s="153"/>
    </row>
    <row r="23" spans="1:11" ht="16.2">
      <c r="A23" s="153"/>
      <c r="C23" s="158"/>
      <c r="D23" s="169"/>
      <c r="E23" s="155" t="s">
        <v>211</v>
      </c>
      <c r="F23" s="158" t="s">
        <v>201</v>
      </c>
      <c r="G23" s="158"/>
      <c r="H23" s="170" t="s">
        <v>113</v>
      </c>
      <c r="I23" s="170"/>
      <c r="J23" s="160"/>
      <c r="K23" s="153"/>
    </row>
    <row r="24" spans="1:11" ht="16.2">
      <c r="A24" s="153"/>
      <c r="C24" s="158"/>
      <c r="D24" s="169"/>
      <c r="E24" s="155"/>
      <c r="F24" s="158"/>
      <c r="G24" s="158"/>
      <c r="H24" s="158"/>
      <c r="I24" s="170"/>
      <c r="J24" s="160"/>
      <c r="K24" s="153"/>
    </row>
    <row r="25" spans="1:11" ht="16.2">
      <c r="A25" s="153"/>
      <c r="C25" s="158"/>
      <c r="D25" s="168" t="s">
        <v>225</v>
      </c>
      <c r="E25" s="156" t="s">
        <v>203</v>
      </c>
      <c r="F25" s="158" t="s">
        <v>202</v>
      </c>
      <c r="G25" s="157" t="s">
        <v>166</v>
      </c>
      <c r="H25" s="188" t="s">
        <v>223</v>
      </c>
      <c r="I25" s="189"/>
      <c r="J25" s="189"/>
      <c r="K25" s="153"/>
    </row>
    <row r="26" spans="1:11" ht="16.2">
      <c r="A26" s="153"/>
      <c r="C26" s="158"/>
      <c r="D26" s="169"/>
      <c r="E26" s="156" t="s">
        <v>204</v>
      </c>
      <c r="F26" s="158" t="s">
        <v>7</v>
      </c>
      <c r="G26" s="158"/>
      <c r="H26" s="170" t="s">
        <v>113</v>
      </c>
      <c r="I26" s="170"/>
      <c r="J26" s="160"/>
      <c r="K26" s="153"/>
    </row>
    <row r="27" spans="1:11" ht="16.2">
      <c r="A27" s="153"/>
      <c r="C27" s="158"/>
      <c r="D27" s="169"/>
      <c r="E27" s="156"/>
      <c r="F27" s="158"/>
      <c r="G27" s="158"/>
      <c r="H27" s="170"/>
      <c r="I27" s="170"/>
      <c r="J27" s="160"/>
      <c r="K27" s="153"/>
    </row>
    <row r="28" spans="1:11" ht="16.2">
      <c r="A28" s="153"/>
      <c r="C28" s="158"/>
      <c r="D28" s="168" t="s">
        <v>226</v>
      </c>
      <c r="E28" s="156" t="s">
        <v>203</v>
      </c>
      <c r="F28" s="158" t="s">
        <v>202</v>
      </c>
      <c r="G28" s="157" t="s">
        <v>166</v>
      </c>
      <c r="H28" s="170" t="s">
        <v>113</v>
      </c>
      <c r="I28" s="170"/>
      <c r="J28" s="160"/>
      <c r="K28" s="153"/>
    </row>
    <row r="29" spans="1:11" ht="16.2">
      <c r="A29" s="153"/>
      <c r="C29" s="158"/>
      <c r="D29" s="168"/>
      <c r="E29" s="156"/>
      <c r="F29" s="184" t="s">
        <v>214</v>
      </c>
      <c r="G29" s="157"/>
      <c r="H29" s="170"/>
      <c r="I29" s="170"/>
      <c r="J29" s="160"/>
      <c r="K29" s="153"/>
    </row>
    <row r="30" spans="1:11" ht="16.2">
      <c r="A30" s="153"/>
      <c r="C30" s="158"/>
      <c r="D30" s="169"/>
      <c r="E30" s="156" t="s">
        <v>204</v>
      </c>
      <c r="F30" s="158" t="s">
        <v>167</v>
      </c>
      <c r="G30" s="158"/>
      <c r="H30" s="170" t="s">
        <v>113</v>
      </c>
      <c r="I30" s="170"/>
      <c r="J30" s="160"/>
      <c r="K30" s="153"/>
    </row>
    <row r="31" spans="1:11" ht="16.2">
      <c r="A31" s="153"/>
      <c r="C31" s="158"/>
      <c r="D31" s="169"/>
      <c r="E31" s="156"/>
      <c r="F31" s="158"/>
      <c r="G31" s="158"/>
      <c r="H31" s="170"/>
      <c r="I31" s="170"/>
      <c r="J31" s="160"/>
      <c r="K31" s="153"/>
    </row>
    <row r="32" spans="1:11" ht="16.2">
      <c r="A32" s="153"/>
      <c r="C32" s="158"/>
      <c r="D32" s="169"/>
      <c r="E32" s="159"/>
      <c r="F32" s="158"/>
      <c r="G32" s="158"/>
      <c r="H32" s="170"/>
      <c r="I32" s="170"/>
      <c r="J32" s="160"/>
      <c r="K32" s="153"/>
    </row>
    <row r="33" spans="1:11" ht="16.2">
      <c r="A33" s="153"/>
      <c r="C33" s="158"/>
      <c r="D33" s="168" t="s">
        <v>227</v>
      </c>
      <c r="E33" s="156" t="s">
        <v>205</v>
      </c>
      <c r="F33" s="158" t="s">
        <v>202</v>
      </c>
      <c r="G33" s="157" t="s">
        <v>166</v>
      </c>
      <c r="H33" s="170" t="s">
        <v>113</v>
      </c>
      <c r="I33" s="170"/>
      <c r="J33" s="160"/>
      <c r="K33" s="153"/>
    </row>
    <row r="34" spans="1:11" ht="16.2">
      <c r="A34" s="153"/>
      <c r="C34" s="158"/>
      <c r="D34" s="169"/>
      <c r="E34" s="156" t="s">
        <v>206</v>
      </c>
      <c r="F34" s="158" t="s">
        <v>168</v>
      </c>
      <c r="G34" s="158"/>
      <c r="H34" s="170" t="s">
        <v>113</v>
      </c>
      <c r="I34" s="170"/>
      <c r="J34" s="160"/>
      <c r="K34" s="153"/>
    </row>
    <row r="35" spans="1:11" ht="16.2">
      <c r="A35" s="153"/>
      <c r="C35" s="158"/>
      <c r="D35" s="169"/>
      <c r="E35" s="155" t="s">
        <v>8</v>
      </c>
      <c r="F35" s="158" t="s">
        <v>9</v>
      </c>
      <c r="G35" s="158"/>
      <c r="H35" s="170" t="s">
        <v>113</v>
      </c>
      <c r="I35" s="170"/>
      <c r="J35" s="160"/>
      <c r="K35" s="153"/>
    </row>
    <row r="36" spans="1:11" ht="16.2">
      <c r="A36" s="153"/>
      <c r="C36" s="158"/>
      <c r="D36" s="169"/>
      <c r="E36" s="158"/>
      <c r="F36" s="158"/>
      <c r="G36" s="158"/>
      <c r="H36" s="158"/>
      <c r="I36" s="169"/>
      <c r="J36" s="160"/>
      <c r="K36" s="153"/>
    </row>
    <row r="37" spans="1:11" ht="16.2">
      <c r="A37" s="153"/>
      <c r="C37" s="158"/>
      <c r="D37" s="168" t="s">
        <v>238</v>
      </c>
      <c r="E37" s="158"/>
      <c r="F37" s="158" t="s">
        <v>108</v>
      </c>
      <c r="G37" s="158"/>
      <c r="H37" s="158"/>
      <c r="I37" s="170"/>
      <c r="J37" s="160"/>
      <c r="K37" s="153"/>
    </row>
    <row r="38" spans="1:11">
      <c r="A38" s="153"/>
      <c r="C38" s="160"/>
      <c r="D38" s="160"/>
      <c r="E38" s="160"/>
      <c r="F38" s="160"/>
      <c r="G38" s="160"/>
      <c r="H38" s="160"/>
      <c r="I38" s="160"/>
      <c r="J38" s="160"/>
      <c r="K38" s="153"/>
    </row>
    <row r="39" spans="1:11">
      <c r="A39" s="153"/>
      <c r="C39" s="160"/>
      <c r="D39" s="160"/>
      <c r="E39" s="160"/>
      <c r="F39" s="160"/>
      <c r="G39" s="160"/>
      <c r="H39" s="160"/>
      <c r="I39" s="160"/>
      <c r="J39" s="160"/>
      <c r="K39" s="153"/>
    </row>
    <row r="40" spans="1:11" ht="16.2">
      <c r="A40" s="153"/>
      <c r="C40" s="158" t="s">
        <v>89</v>
      </c>
      <c r="D40" s="158" t="s">
        <v>18</v>
      </c>
      <c r="E40" s="158"/>
      <c r="F40" s="158"/>
      <c r="G40" s="158"/>
      <c r="H40" s="158"/>
      <c r="I40" s="158"/>
      <c r="J40" s="160"/>
      <c r="K40" s="153"/>
    </row>
    <row r="41" spans="1:11" ht="16.2">
      <c r="A41" s="153"/>
      <c r="C41" s="160"/>
      <c r="D41" s="188" t="s">
        <v>224</v>
      </c>
      <c r="E41" s="194"/>
      <c r="F41" s="194"/>
      <c r="G41" s="195"/>
      <c r="H41" s="158"/>
      <c r="I41" s="158"/>
      <c r="J41" s="160"/>
      <c r="K41" s="153"/>
    </row>
    <row r="42" spans="1:11" ht="16.2">
      <c r="A42" s="153"/>
      <c r="C42" s="160"/>
      <c r="D42" s="158"/>
      <c r="E42" s="158" t="s">
        <v>230</v>
      </c>
      <c r="F42" s="158"/>
      <c r="G42" s="158"/>
      <c r="H42" s="158"/>
      <c r="I42" s="158"/>
      <c r="J42" s="160"/>
      <c r="K42" s="153"/>
    </row>
    <row r="43" spans="1:11" ht="16.2">
      <c r="A43" s="153"/>
      <c r="C43" s="160"/>
      <c r="D43" s="158"/>
      <c r="E43" s="168" t="s">
        <v>233</v>
      </c>
      <c r="F43" s="168"/>
      <c r="G43" s="168"/>
      <c r="H43" s="158"/>
      <c r="I43" s="158"/>
      <c r="J43" s="160"/>
      <c r="K43" s="153"/>
    </row>
    <row r="44" spans="1:11" ht="16.2">
      <c r="A44" s="153"/>
      <c r="C44" s="160"/>
      <c r="D44" s="158" t="s">
        <v>19</v>
      </c>
      <c r="E44" s="158"/>
      <c r="F44" s="158"/>
      <c r="G44" s="158"/>
      <c r="H44" s="158"/>
      <c r="I44" s="158"/>
      <c r="J44" s="160"/>
      <c r="K44" s="153"/>
    </row>
    <row r="45" spans="1:11" ht="16.2">
      <c r="A45" s="153"/>
      <c r="C45" s="160"/>
      <c r="D45" s="169" t="s">
        <v>229</v>
      </c>
      <c r="E45" s="158"/>
      <c r="F45" s="158"/>
      <c r="G45" s="158"/>
      <c r="H45" s="158"/>
      <c r="I45" s="158"/>
      <c r="J45" s="160"/>
      <c r="K45" s="153"/>
    </row>
    <row r="46" spans="1:11" ht="16.2">
      <c r="A46" s="153"/>
      <c r="C46" s="160"/>
      <c r="D46" s="158"/>
      <c r="E46" s="158" t="s">
        <v>231</v>
      </c>
      <c r="F46" s="158"/>
      <c r="G46" s="158"/>
      <c r="H46" s="158"/>
      <c r="I46" s="158"/>
      <c r="J46" s="160"/>
      <c r="K46" s="153"/>
    </row>
    <row r="47" spans="1:11" ht="16.2">
      <c r="A47" s="153"/>
      <c r="C47" s="160"/>
      <c r="D47" s="158"/>
      <c r="E47" s="168" t="s">
        <v>232</v>
      </c>
      <c r="F47" s="158"/>
      <c r="G47" s="158"/>
      <c r="H47" s="158"/>
      <c r="I47" s="158"/>
      <c r="J47" s="160"/>
      <c r="K47" s="153"/>
    </row>
    <row r="48" spans="1:11">
      <c r="A48" s="153"/>
      <c r="C48" s="160"/>
      <c r="D48" s="160"/>
      <c r="E48" s="160"/>
      <c r="F48" s="160"/>
      <c r="G48" s="160"/>
      <c r="H48" s="160"/>
      <c r="I48" s="160"/>
      <c r="J48" s="160"/>
      <c r="K48" s="153"/>
    </row>
    <row r="49" spans="1:11">
      <c r="A49" s="153"/>
      <c r="C49" s="160"/>
      <c r="D49" s="160"/>
      <c r="E49" s="160"/>
      <c r="F49" s="160"/>
      <c r="G49" s="160"/>
      <c r="H49" s="160"/>
      <c r="I49" s="160"/>
      <c r="J49" s="160"/>
      <c r="K49" s="153"/>
    </row>
    <row r="50" spans="1:11" ht="16.2">
      <c r="A50" s="153"/>
      <c r="C50" s="158" t="s">
        <v>90</v>
      </c>
      <c r="D50" s="158" t="s">
        <v>10</v>
      </c>
      <c r="E50" s="158"/>
      <c r="F50" s="158"/>
      <c r="G50" s="158"/>
      <c r="H50" s="158"/>
      <c r="I50" s="158"/>
      <c r="J50" s="158"/>
      <c r="K50" s="153"/>
    </row>
    <row r="51" spans="1:11" ht="16.2">
      <c r="A51" s="153"/>
      <c r="C51" s="158"/>
      <c r="D51" s="158"/>
      <c r="E51" s="158"/>
      <c r="F51" s="158"/>
      <c r="G51" s="158"/>
      <c r="H51" s="158"/>
      <c r="I51" s="158"/>
      <c r="J51" s="158"/>
      <c r="K51" s="153"/>
    </row>
    <row r="52" spans="1:11">
      <c r="A52" s="153"/>
      <c r="C52" s="160"/>
      <c r="D52" s="160"/>
      <c r="E52" s="160"/>
      <c r="F52" s="160"/>
      <c r="G52" s="160"/>
      <c r="H52" s="160"/>
      <c r="I52" s="160"/>
      <c r="J52" s="160"/>
      <c r="K52" s="153"/>
    </row>
    <row r="53" spans="1:11" ht="16.2">
      <c r="A53" s="153"/>
      <c r="C53" s="158" t="s">
        <v>91</v>
      </c>
      <c r="D53" s="155" t="s">
        <v>13</v>
      </c>
      <c r="E53" s="155"/>
      <c r="F53" s="155"/>
      <c r="G53" s="155"/>
      <c r="H53" s="155"/>
      <c r="I53" s="155"/>
      <c r="J53" s="155"/>
      <c r="K53" s="153"/>
    </row>
    <row r="54" spans="1:11" ht="15.6">
      <c r="A54" s="153"/>
      <c r="C54" s="160"/>
      <c r="D54" s="155" t="s">
        <v>11</v>
      </c>
      <c r="E54" s="155"/>
      <c r="F54" s="155"/>
      <c r="G54" s="155"/>
      <c r="H54" s="155"/>
      <c r="I54" s="155"/>
      <c r="J54" s="155"/>
      <c r="K54" s="153"/>
    </row>
    <row r="55" spans="1:11" ht="15.6">
      <c r="A55" s="153"/>
      <c r="C55" s="160"/>
      <c r="D55" s="155" t="s">
        <v>12</v>
      </c>
      <c r="E55" s="155"/>
      <c r="F55" s="155"/>
      <c r="G55" s="155"/>
      <c r="H55" s="155"/>
      <c r="I55" s="155"/>
      <c r="J55" s="155"/>
      <c r="K55" s="153"/>
    </row>
    <row r="56" spans="1:11" ht="15.6">
      <c r="A56" s="153"/>
      <c r="C56" s="160"/>
      <c r="D56" s="155" t="s">
        <v>228</v>
      </c>
      <c r="E56" s="155"/>
      <c r="F56" s="155"/>
      <c r="G56" s="155"/>
      <c r="H56" s="155"/>
      <c r="I56" s="155"/>
      <c r="J56" s="155"/>
      <c r="K56" s="153"/>
    </row>
    <row r="57" spans="1:11">
      <c r="A57" s="153"/>
      <c r="C57" s="160"/>
      <c r="D57" s="186" t="s">
        <v>119</v>
      </c>
      <c r="E57" s="186"/>
      <c r="F57" s="186"/>
      <c r="G57" s="186"/>
      <c r="H57" s="186"/>
      <c r="I57" s="186"/>
      <c r="J57" s="186"/>
      <c r="K57" s="153"/>
    </row>
    <row r="58" spans="1:11">
      <c r="A58" s="153"/>
      <c r="C58" s="160"/>
      <c r="D58" s="186"/>
      <c r="E58" s="186"/>
      <c r="F58" s="186"/>
      <c r="G58" s="186"/>
      <c r="H58" s="186"/>
      <c r="I58" s="186"/>
      <c r="J58" s="186"/>
      <c r="K58" s="153"/>
    </row>
    <row r="59" spans="1:11" ht="15.6">
      <c r="A59" s="153"/>
      <c r="C59" s="160"/>
      <c r="D59" s="155" t="s">
        <v>14</v>
      </c>
      <c r="E59" s="155"/>
      <c r="F59" s="155"/>
      <c r="G59" s="155"/>
      <c r="H59" s="155"/>
      <c r="I59" s="155"/>
      <c r="J59" s="155"/>
      <c r="K59" s="153"/>
    </row>
    <row r="60" spans="1:11" ht="15.6">
      <c r="A60" s="153"/>
      <c r="C60" s="160"/>
      <c r="D60" s="155" t="s">
        <v>15</v>
      </c>
      <c r="E60" s="155"/>
      <c r="F60" s="155"/>
      <c r="G60" s="155"/>
      <c r="H60" s="155"/>
      <c r="I60" s="155"/>
      <c r="J60" s="155"/>
      <c r="K60" s="153"/>
    </row>
    <row r="61" spans="1:11" ht="15.6">
      <c r="A61" s="153"/>
      <c r="C61" s="160"/>
      <c r="D61" s="155" t="s">
        <v>16</v>
      </c>
      <c r="E61" s="155"/>
      <c r="F61" s="155"/>
      <c r="G61" s="155"/>
      <c r="H61" s="155"/>
      <c r="I61" s="155"/>
      <c r="J61" s="155"/>
      <c r="K61" s="153"/>
    </row>
    <row r="62" spans="1:11" ht="15.6">
      <c r="A62" s="153"/>
      <c r="C62" s="160"/>
      <c r="D62" s="155" t="s">
        <v>17</v>
      </c>
      <c r="E62" s="155"/>
      <c r="F62" s="155"/>
      <c r="G62" s="155"/>
      <c r="H62" s="155"/>
      <c r="I62" s="155"/>
      <c r="J62" s="155"/>
      <c r="K62" s="153"/>
    </row>
    <row r="63" spans="1:11">
      <c r="A63" s="153"/>
      <c r="C63" s="160"/>
      <c r="D63" s="160" t="s">
        <v>254</v>
      </c>
      <c r="E63" s="160"/>
      <c r="F63" s="160"/>
      <c r="G63" s="160"/>
      <c r="H63" s="160"/>
      <c r="I63" s="160"/>
      <c r="J63" s="160"/>
      <c r="K63" s="153"/>
    </row>
    <row r="64" spans="1:11">
      <c r="A64" s="153"/>
      <c r="C64" s="160"/>
      <c r="D64" s="193" t="s">
        <v>128</v>
      </c>
      <c r="E64" s="193"/>
      <c r="F64" s="193"/>
      <c r="G64" s="193"/>
      <c r="H64" s="193"/>
      <c r="I64" s="193"/>
      <c r="J64" s="193"/>
      <c r="K64" s="153"/>
    </row>
    <row r="65" spans="1:11">
      <c r="A65" s="153"/>
      <c r="C65" s="160"/>
      <c r="D65" s="193"/>
      <c r="E65" s="193"/>
      <c r="F65" s="193"/>
      <c r="G65" s="193"/>
      <c r="H65" s="193"/>
      <c r="I65" s="193"/>
      <c r="J65" s="193"/>
      <c r="K65" s="153"/>
    </row>
    <row r="66" spans="1:11">
      <c r="A66" s="153"/>
      <c r="C66" s="160"/>
      <c r="D66" s="160" t="s">
        <v>127</v>
      </c>
      <c r="E66" s="160"/>
      <c r="F66" s="160"/>
      <c r="G66" s="160"/>
      <c r="H66" s="160"/>
      <c r="I66" s="160"/>
      <c r="J66" s="160"/>
      <c r="K66" s="153"/>
    </row>
    <row r="67" spans="1:11">
      <c r="A67" s="153"/>
      <c r="C67" s="160"/>
      <c r="D67" s="160"/>
      <c r="E67" s="160"/>
      <c r="F67" s="160"/>
      <c r="G67" s="160"/>
      <c r="H67" s="160"/>
      <c r="I67" s="160"/>
      <c r="J67" s="160"/>
      <c r="K67" s="153"/>
    </row>
    <row r="68" spans="1:11" ht="15.6">
      <c r="A68" s="153"/>
      <c r="C68" s="160"/>
      <c r="D68" s="155" t="s">
        <v>253</v>
      </c>
      <c r="E68" s="155"/>
      <c r="F68" s="155"/>
      <c r="G68" s="155"/>
      <c r="H68" s="155"/>
      <c r="I68" s="155"/>
      <c r="J68" s="155"/>
      <c r="K68" s="153"/>
    </row>
    <row r="69" spans="1:11" ht="15.6">
      <c r="A69" s="153"/>
      <c r="C69" s="160"/>
      <c r="D69" s="155"/>
      <c r="E69" s="155"/>
      <c r="F69" s="155"/>
      <c r="G69" s="155"/>
      <c r="H69" s="155"/>
      <c r="I69" s="155"/>
      <c r="J69" s="155"/>
      <c r="K69" s="153"/>
    </row>
    <row r="70" spans="1:11" ht="15.6">
      <c r="A70" s="153"/>
      <c r="C70" s="160"/>
      <c r="D70" s="155" t="s">
        <v>150</v>
      </c>
      <c r="E70" s="155"/>
      <c r="F70" s="155"/>
      <c r="G70" s="155"/>
      <c r="H70" s="155"/>
      <c r="I70" s="155"/>
      <c r="J70" s="155"/>
      <c r="K70" s="153"/>
    </row>
    <row r="71" spans="1:11" ht="15.6">
      <c r="A71" s="153"/>
      <c r="C71" s="160"/>
      <c r="D71" s="155" t="s">
        <v>151</v>
      </c>
      <c r="E71" s="155"/>
      <c r="F71" s="155"/>
      <c r="G71" s="155"/>
      <c r="H71" s="155"/>
      <c r="I71" s="155"/>
      <c r="J71" s="155"/>
      <c r="K71" s="153"/>
    </row>
    <row r="72" spans="1:11" ht="15.6">
      <c r="A72" s="153"/>
      <c r="C72" s="160"/>
      <c r="D72" s="155" t="s">
        <v>129</v>
      </c>
      <c r="E72" s="155"/>
      <c r="F72" s="155"/>
      <c r="G72" s="155"/>
      <c r="H72" s="155"/>
      <c r="I72" s="155"/>
      <c r="J72" s="155"/>
      <c r="K72" s="153"/>
    </row>
    <row r="73" spans="1:11" ht="15.6">
      <c r="A73" s="153"/>
      <c r="C73" s="160"/>
      <c r="D73" s="155" t="s">
        <v>140</v>
      </c>
      <c r="E73" s="155"/>
      <c r="F73" s="155"/>
      <c r="G73" s="155"/>
      <c r="H73" s="155"/>
      <c r="I73" s="155"/>
      <c r="J73" s="155"/>
      <c r="K73" s="153"/>
    </row>
    <row r="74" spans="1:11" ht="14.25" customHeight="1">
      <c r="A74" s="153"/>
      <c r="C74" s="160"/>
      <c r="D74" s="192" t="s">
        <v>141</v>
      </c>
      <c r="E74" s="192"/>
      <c r="F74" s="192"/>
      <c r="G74" s="192"/>
      <c r="H74" s="192"/>
      <c r="I74" s="192"/>
      <c r="J74" s="192"/>
      <c r="K74" s="153"/>
    </row>
    <row r="75" spans="1:11" ht="14.25" customHeight="1">
      <c r="A75" s="153"/>
      <c r="C75" s="160"/>
      <c r="D75" s="192" t="s">
        <v>142</v>
      </c>
      <c r="E75" s="192"/>
      <c r="F75" s="192"/>
      <c r="G75" s="192"/>
      <c r="H75" s="192"/>
      <c r="I75" s="192"/>
      <c r="J75" s="192"/>
      <c r="K75" s="153"/>
    </row>
    <row r="76" spans="1:11" ht="15.6">
      <c r="A76" s="153"/>
      <c r="C76" s="160"/>
      <c r="D76" s="155" t="s">
        <v>143</v>
      </c>
      <c r="E76" s="155"/>
      <c r="F76" s="155"/>
      <c r="G76" s="155"/>
      <c r="H76" s="155"/>
      <c r="I76" s="155"/>
      <c r="J76" s="155"/>
      <c r="K76" s="153"/>
    </row>
    <row r="77" spans="1:11" ht="14.25" customHeight="1">
      <c r="A77" s="153"/>
      <c r="C77" s="160"/>
      <c r="D77" s="186" t="s">
        <v>144</v>
      </c>
      <c r="E77" s="186"/>
      <c r="F77" s="186"/>
      <c r="G77" s="186"/>
      <c r="H77" s="186"/>
      <c r="I77" s="186"/>
      <c r="J77" s="186"/>
      <c r="K77" s="153"/>
    </row>
    <row r="78" spans="1:11" ht="14.25" customHeight="1">
      <c r="A78" s="153"/>
      <c r="C78" s="160"/>
      <c r="D78" s="171" t="s">
        <v>145</v>
      </c>
      <c r="E78" s="171"/>
      <c r="F78" s="171"/>
      <c r="G78" s="171"/>
      <c r="H78" s="171"/>
      <c r="I78" s="171"/>
      <c r="J78" s="171"/>
      <c r="K78" s="153"/>
    </row>
    <row r="79" spans="1:11" ht="14.25" customHeight="1">
      <c r="A79" s="153"/>
      <c r="C79" s="160"/>
      <c r="D79" s="171"/>
      <c r="E79" s="171"/>
      <c r="F79" s="171"/>
      <c r="G79" s="172"/>
      <c r="H79" s="171"/>
      <c r="I79" s="171"/>
      <c r="J79" s="171"/>
      <c r="K79" s="153"/>
    </row>
    <row r="80" spans="1:11" ht="14.25" customHeight="1">
      <c r="A80" s="153"/>
      <c r="C80" s="160"/>
      <c r="D80" s="171"/>
      <c r="E80" s="171"/>
      <c r="F80" s="171"/>
      <c r="G80" s="172"/>
      <c r="H80" s="171"/>
      <c r="I80" s="171"/>
      <c r="J80" s="171"/>
      <c r="K80" s="153"/>
    </row>
    <row r="81" spans="1:11" ht="14.25" customHeight="1">
      <c r="A81" s="153"/>
      <c r="C81" s="160"/>
      <c r="D81" s="171"/>
      <c r="E81" s="171"/>
      <c r="F81" s="171"/>
      <c r="G81" s="172"/>
      <c r="H81" s="171"/>
      <c r="I81" s="171"/>
      <c r="J81" s="171"/>
      <c r="K81" s="153"/>
    </row>
    <row r="82" spans="1:11">
      <c r="A82" s="153"/>
      <c r="C82" s="160"/>
      <c r="D82" s="173"/>
      <c r="E82" s="173"/>
      <c r="F82" s="173"/>
      <c r="G82" s="173"/>
      <c r="H82" s="173"/>
      <c r="I82" s="173"/>
      <c r="J82" s="173"/>
      <c r="K82" s="153"/>
    </row>
    <row r="83" spans="1:11" ht="15.6">
      <c r="A83" s="153"/>
      <c r="C83" s="160"/>
      <c r="D83" s="155" t="s">
        <v>146</v>
      </c>
      <c r="E83" s="155"/>
      <c r="F83" s="155"/>
      <c r="G83" s="155"/>
      <c r="H83" s="155"/>
      <c r="I83" s="155"/>
      <c r="J83" s="155"/>
      <c r="K83" s="153"/>
    </row>
    <row r="84" spans="1:11">
      <c r="A84" s="153"/>
      <c r="C84" s="160"/>
      <c r="D84" s="186" t="s">
        <v>147</v>
      </c>
      <c r="E84" s="186"/>
      <c r="F84" s="186"/>
      <c r="G84" s="186"/>
      <c r="H84" s="186"/>
      <c r="I84" s="186"/>
      <c r="J84" s="186"/>
      <c r="K84" s="153"/>
    </row>
    <row r="85" spans="1:11">
      <c r="A85" s="153"/>
      <c r="C85" s="160"/>
      <c r="D85" s="186"/>
      <c r="E85" s="186"/>
      <c r="F85" s="186"/>
      <c r="G85" s="186"/>
      <c r="H85" s="186"/>
      <c r="I85" s="186"/>
      <c r="J85" s="186"/>
      <c r="K85" s="153"/>
    </row>
    <row r="86" spans="1:11">
      <c r="A86" s="153"/>
      <c r="C86" s="160"/>
      <c r="D86" s="186" t="s">
        <v>148</v>
      </c>
      <c r="E86" s="187"/>
      <c r="F86" s="187"/>
      <c r="G86" s="187"/>
      <c r="H86" s="187"/>
      <c r="I86" s="187"/>
      <c r="J86" s="187"/>
      <c r="K86" s="153"/>
    </row>
    <row r="87" spans="1:11">
      <c r="A87" s="153"/>
      <c r="C87" s="160"/>
      <c r="D87" s="187"/>
      <c r="E87" s="187"/>
      <c r="F87" s="187"/>
      <c r="G87" s="187"/>
      <c r="H87" s="187"/>
      <c r="I87" s="187"/>
      <c r="J87" s="187"/>
      <c r="K87" s="153"/>
    </row>
    <row r="88" spans="1:11" ht="15.6">
      <c r="A88" s="153"/>
      <c r="C88" s="160"/>
      <c r="D88" s="155" t="s">
        <v>149</v>
      </c>
      <c r="E88" s="155"/>
      <c r="F88" s="155"/>
      <c r="G88" s="155"/>
      <c r="H88" s="155"/>
      <c r="I88" s="155"/>
      <c r="J88" s="155"/>
      <c r="K88" s="153"/>
    </row>
    <row r="89" spans="1:11">
      <c r="A89" s="153"/>
      <c r="C89" s="160"/>
      <c r="D89" s="160"/>
      <c r="E89" s="160"/>
      <c r="F89" s="160"/>
      <c r="G89" s="160"/>
      <c r="H89" s="160"/>
      <c r="I89" s="160"/>
      <c r="J89" s="160"/>
      <c r="K89" s="153"/>
    </row>
    <row r="90" spans="1:11" ht="16.2">
      <c r="A90" s="153"/>
      <c r="C90" s="158" t="s">
        <v>92</v>
      </c>
      <c r="D90" s="160"/>
      <c r="E90" s="160"/>
      <c r="F90" s="160"/>
      <c r="G90" s="160"/>
      <c r="H90" s="160"/>
      <c r="I90" s="160"/>
      <c r="J90" s="160"/>
      <c r="K90" s="153"/>
    </row>
    <row r="91" spans="1:11">
      <c r="A91" s="153"/>
      <c r="C91" s="160"/>
      <c r="D91" s="186" t="s">
        <v>115</v>
      </c>
      <c r="E91" s="186"/>
      <c r="F91" s="186"/>
      <c r="G91" s="186"/>
      <c r="H91" s="186"/>
      <c r="I91" s="186"/>
      <c r="J91" s="186"/>
      <c r="K91" s="153"/>
    </row>
    <row r="92" spans="1:11">
      <c r="A92" s="153"/>
      <c r="C92" s="160"/>
      <c r="D92" s="186"/>
      <c r="E92" s="186"/>
      <c r="F92" s="186"/>
      <c r="G92" s="186"/>
      <c r="H92" s="186"/>
      <c r="I92" s="186"/>
      <c r="J92" s="186"/>
      <c r="K92" s="153"/>
    </row>
    <row r="93" spans="1:11" ht="15.6">
      <c r="A93" s="153"/>
      <c r="C93" s="160"/>
      <c r="D93" s="179" t="s">
        <v>116</v>
      </c>
      <c r="E93" s="174"/>
      <c r="F93" s="174"/>
      <c r="G93" s="174"/>
      <c r="H93" s="174"/>
      <c r="I93" s="174"/>
      <c r="J93" s="174"/>
      <c r="K93" s="153"/>
    </row>
    <row r="94" spans="1:11" ht="15.6">
      <c r="A94" s="153"/>
      <c r="C94" s="160"/>
      <c r="D94" s="179" t="s">
        <v>117</v>
      </c>
      <c r="E94" s="174"/>
      <c r="F94" s="174"/>
      <c r="G94" s="174"/>
      <c r="H94" s="174"/>
      <c r="I94" s="174"/>
      <c r="J94" s="174"/>
      <c r="K94" s="153"/>
    </row>
    <row r="95" spans="1:11" ht="14.25" customHeight="1">
      <c r="A95" s="153"/>
      <c r="C95" s="160"/>
      <c r="D95" s="186" t="s">
        <v>118</v>
      </c>
      <c r="E95" s="186"/>
      <c r="F95" s="186"/>
      <c r="G95" s="186"/>
      <c r="H95" s="186"/>
      <c r="I95" s="186"/>
      <c r="J95" s="186"/>
      <c r="K95" s="153"/>
    </row>
    <row r="96" spans="1:11">
      <c r="A96" s="153"/>
      <c r="C96" s="160"/>
      <c r="D96" s="186"/>
      <c r="E96" s="186"/>
      <c r="F96" s="186"/>
      <c r="G96" s="186"/>
      <c r="H96" s="186"/>
      <c r="I96" s="186"/>
      <c r="J96" s="186"/>
      <c r="K96" s="153"/>
    </row>
    <row r="97" spans="1:11" ht="15.6">
      <c r="A97" s="153"/>
      <c r="C97" s="160"/>
      <c r="D97" s="179" t="s">
        <v>111</v>
      </c>
      <c r="E97" s="171"/>
      <c r="F97" s="171"/>
      <c r="G97" s="171"/>
      <c r="H97" s="171"/>
      <c r="I97" s="171"/>
      <c r="J97" s="171"/>
      <c r="K97" s="153"/>
    </row>
    <row r="98" spans="1:11">
      <c r="A98" s="153"/>
      <c r="C98" s="160"/>
      <c r="D98" s="180"/>
      <c r="E98" s="175"/>
      <c r="F98" s="175"/>
      <c r="G98" s="175"/>
      <c r="H98" s="175"/>
      <c r="I98" s="175"/>
      <c r="J98" s="175"/>
      <c r="K98" s="153"/>
    </row>
    <row r="99" spans="1:11" ht="16.2">
      <c r="A99" s="153"/>
      <c r="C99" s="158" t="s">
        <v>93</v>
      </c>
      <c r="D99" s="160"/>
      <c r="E99" s="160"/>
      <c r="F99" s="160"/>
      <c r="G99" s="160"/>
      <c r="H99" s="160"/>
      <c r="I99" s="160"/>
      <c r="J99" s="160"/>
      <c r="K99" s="153"/>
    </row>
    <row r="100" spans="1:11">
      <c r="A100" s="153"/>
      <c r="C100" s="160"/>
      <c r="D100" s="186" t="s">
        <v>107</v>
      </c>
      <c r="E100" s="187"/>
      <c r="F100" s="187"/>
      <c r="G100" s="187"/>
      <c r="H100" s="187"/>
      <c r="I100" s="187"/>
      <c r="J100" s="187"/>
      <c r="K100" s="153"/>
    </row>
    <row r="101" spans="1:11">
      <c r="A101" s="153"/>
      <c r="C101" s="160"/>
      <c r="D101" s="187"/>
      <c r="E101" s="187"/>
      <c r="F101" s="187"/>
      <c r="G101" s="187"/>
      <c r="H101" s="187"/>
      <c r="I101" s="187"/>
      <c r="J101" s="187"/>
      <c r="K101" s="153"/>
    </row>
    <row r="102" spans="1:11" ht="15.6">
      <c r="A102" s="153"/>
      <c r="C102" s="160"/>
      <c r="D102" s="155" t="s">
        <v>20</v>
      </c>
      <c r="E102" s="155"/>
      <c r="F102" s="155"/>
      <c r="G102" s="155"/>
      <c r="H102" s="155"/>
      <c r="I102" s="155"/>
      <c r="J102" s="155"/>
      <c r="K102" s="153"/>
    </row>
    <row r="103" spans="1:11">
      <c r="A103" s="153"/>
      <c r="C103" s="160"/>
      <c r="D103" s="160"/>
      <c r="E103" s="160"/>
      <c r="F103" s="160"/>
      <c r="G103" s="160"/>
      <c r="H103" s="160"/>
      <c r="I103" s="160"/>
      <c r="J103" s="160"/>
      <c r="K103" s="153"/>
    </row>
    <row r="104" spans="1:11" ht="16.2">
      <c r="A104" s="153"/>
      <c r="C104" s="158" t="s">
        <v>94</v>
      </c>
      <c r="D104" s="160"/>
      <c r="E104" s="160"/>
      <c r="F104" s="160"/>
      <c r="G104" s="160"/>
      <c r="H104" s="160"/>
      <c r="I104" s="160"/>
      <c r="J104" s="160"/>
      <c r="K104" s="153"/>
    </row>
    <row r="105" spans="1:11">
      <c r="A105" s="153"/>
      <c r="C105" s="160"/>
      <c r="D105" s="186" t="s">
        <v>234</v>
      </c>
      <c r="E105" s="187"/>
      <c r="F105" s="187"/>
      <c r="G105" s="187"/>
      <c r="H105" s="187"/>
      <c r="I105" s="187"/>
      <c r="J105" s="187"/>
      <c r="K105" s="153"/>
    </row>
    <row r="106" spans="1:11">
      <c r="A106" s="153"/>
      <c r="C106" s="160"/>
      <c r="D106" s="187"/>
      <c r="E106" s="187"/>
      <c r="F106" s="187"/>
      <c r="G106" s="187"/>
      <c r="H106" s="187"/>
      <c r="I106" s="187"/>
      <c r="J106" s="187"/>
      <c r="K106" s="153"/>
    </row>
    <row r="107" spans="1:11" ht="15.6">
      <c r="A107" s="153"/>
      <c r="C107" s="160"/>
      <c r="D107" s="155" t="s">
        <v>102</v>
      </c>
      <c r="E107" s="155"/>
      <c r="F107" s="155"/>
      <c r="G107" s="155"/>
      <c r="H107" s="155"/>
      <c r="I107" s="155"/>
      <c r="J107" s="155"/>
      <c r="K107" s="153"/>
    </row>
    <row r="108" spans="1:11">
      <c r="A108" s="153"/>
      <c r="C108" s="160"/>
      <c r="D108" s="160"/>
      <c r="E108" s="160"/>
      <c r="F108" s="160"/>
      <c r="G108" s="160"/>
      <c r="H108" s="160"/>
      <c r="I108" s="160"/>
      <c r="J108" s="160"/>
      <c r="K108" s="153"/>
    </row>
    <row r="109" spans="1:11" ht="16.2">
      <c r="A109" s="153"/>
      <c r="C109" s="158" t="s">
        <v>95</v>
      </c>
      <c r="D109" s="160"/>
      <c r="E109" s="160"/>
      <c r="F109" s="160"/>
      <c r="G109" s="160"/>
      <c r="H109" s="160"/>
      <c r="I109" s="160"/>
      <c r="J109" s="160"/>
      <c r="K109" s="153"/>
    </row>
    <row r="110" spans="1:11" ht="15.6">
      <c r="A110" s="153"/>
      <c r="C110" s="160"/>
      <c r="D110" s="155" t="s">
        <v>21</v>
      </c>
      <c r="E110" s="155"/>
      <c r="F110" s="155"/>
      <c r="G110" s="155"/>
      <c r="H110" s="155"/>
      <c r="I110" s="155"/>
      <c r="J110" s="155"/>
      <c r="K110" s="153"/>
    </row>
    <row r="111" spans="1:11" ht="15.6">
      <c r="A111" s="153"/>
      <c r="C111" s="176"/>
      <c r="D111" s="171" t="s">
        <v>137</v>
      </c>
      <c r="E111" s="171"/>
      <c r="F111" s="171"/>
      <c r="G111" s="171"/>
      <c r="H111" s="171"/>
      <c r="I111" s="171"/>
      <c r="J111" s="155"/>
      <c r="K111" s="153"/>
    </row>
    <row r="112" spans="1:11" ht="15.6">
      <c r="A112" s="153"/>
      <c r="C112" s="176"/>
      <c r="D112" s="171" t="s">
        <v>138</v>
      </c>
      <c r="E112" s="171"/>
      <c r="F112" s="171"/>
      <c r="G112" s="171"/>
      <c r="H112" s="171"/>
      <c r="I112" s="171"/>
      <c r="J112" s="155"/>
      <c r="K112" s="153"/>
    </row>
    <row r="113" spans="1:11" ht="15.6">
      <c r="A113" s="153"/>
      <c r="C113" s="176"/>
      <c r="D113" s="171" t="s">
        <v>139</v>
      </c>
      <c r="E113" s="171"/>
      <c r="F113" s="171"/>
      <c r="G113" s="171"/>
      <c r="H113" s="171"/>
      <c r="I113" s="171"/>
      <c r="J113" s="155"/>
      <c r="K113" s="153"/>
    </row>
    <row r="114" spans="1:11" ht="15.6">
      <c r="A114" s="153"/>
      <c r="C114" s="176"/>
      <c r="D114" s="171" t="s">
        <v>114</v>
      </c>
      <c r="E114" s="155"/>
      <c r="F114" s="155"/>
      <c r="G114" s="155"/>
      <c r="H114" s="155"/>
      <c r="I114" s="155"/>
      <c r="J114" s="155"/>
      <c r="K114" s="153"/>
    </row>
    <row r="115" spans="1:11" ht="15.6">
      <c r="A115" s="153"/>
      <c r="C115" s="160"/>
      <c r="D115" s="155" t="s">
        <v>22</v>
      </c>
      <c r="E115" s="155"/>
      <c r="F115" s="155"/>
      <c r="G115" s="155"/>
      <c r="H115" s="155"/>
      <c r="I115" s="155"/>
      <c r="J115" s="155"/>
      <c r="K115" s="153"/>
    </row>
    <row r="116" spans="1:11" ht="15.6">
      <c r="A116" s="153"/>
      <c r="C116" s="160"/>
      <c r="D116" s="155" t="s">
        <v>239</v>
      </c>
      <c r="E116" s="155"/>
      <c r="F116" s="155"/>
      <c r="G116" s="155"/>
      <c r="H116" s="155"/>
      <c r="I116" s="155"/>
      <c r="J116" s="155"/>
      <c r="K116" s="153"/>
    </row>
    <row r="117" spans="1:11">
      <c r="A117" s="153"/>
      <c r="C117" s="160"/>
      <c r="D117" s="160"/>
      <c r="E117" s="160"/>
      <c r="F117" s="160"/>
      <c r="G117" s="160"/>
      <c r="H117" s="160"/>
      <c r="I117" s="160"/>
      <c r="J117" s="160"/>
      <c r="K117" s="153"/>
    </row>
    <row r="118" spans="1:11" ht="16.2">
      <c r="A118" s="153"/>
      <c r="C118" s="158" t="s">
        <v>105</v>
      </c>
      <c r="D118" s="160"/>
      <c r="E118" s="160"/>
      <c r="F118" s="160"/>
      <c r="G118" s="160"/>
      <c r="H118" s="160"/>
      <c r="I118" s="160"/>
      <c r="J118" s="160"/>
      <c r="K118" s="153"/>
    </row>
    <row r="119" spans="1:11" ht="15.6">
      <c r="A119" s="153"/>
      <c r="C119" s="160"/>
      <c r="D119" s="155" t="s">
        <v>240</v>
      </c>
      <c r="E119" s="155"/>
      <c r="F119" s="155"/>
      <c r="G119" s="155"/>
      <c r="H119" s="155"/>
      <c r="I119" s="155"/>
      <c r="J119" s="155"/>
      <c r="K119" s="153"/>
    </row>
    <row r="120" spans="1:11" ht="15.6">
      <c r="A120" s="153"/>
      <c r="C120" s="160"/>
      <c r="D120" s="155" t="s">
        <v>23</v>
      </c>
      <c r="E120" s="155"/>
      <c r="F120" s="155"/>
      <c r="G120" s="155"/>
      <c r="H120" s="155"/>
      <c r="I120" s="155"/>
      <c r="J120" s="155"/>
      <c r="K120" s="153"/>
    </row>
    <row r="121" spans="1:11" ht="15.6">
      <c r="A121" s="153"/>
      <c r="C121" s="160"/>
      <c r="D121" s="155" t="s">
        <v>24</v>
      </c>
      <c r="E121" s="155"/>
      <c r="F121" s="155"/>
      <c r="G121" s="155"/>
      <c r="H121" s="155"/>
      <c r="I121" s="155"/>
      <c r="J121" s="155"/>
      <c r="K121" s="153"/>
    </row>
    <row r="122" spans="1:11" ht="15.6">
      <c r="A122" s="153"/>
      <c r="C122" s="160"/>
      <c r="D122" s="155" t="s">
        <v>25</v>
      </c>
      <c r="E122" s="155"/>
      <c r="F122" s="155"/>
      <c r="G122" s="155"/>
      <c r="H122" s="155"/>
      <c r="I122" s="155"/>
      <c r="J122" s="155"/>
      <c r="K122" s="153"/>
    </row>
    <row r="123" spans="1:11">
      <c r="A123" s="153"/>
      <c r="C123" s="160"/>
      <c r="D123" s="160"/>
      <c r="E123" s="160"/>
      <c r="F123" s="160"/>
      <c r="G123" s="160"/>
      <c r="H123" s="160"/>
      <c r="I123" s="160"/>
      <c r="J123" s="160"/>
      <c r="K123" s="153"/>
    </row>
    <row r="124" spans="1:11" ht="16.2">
      <c r="A124" s="153"/>
      <c r="C124" s="158" t="s">
        <v>96</v>
      </c>
      <c r="D124" s="160"/>
      <c r="E124" s="160"/>
      <c r="F124" s="160"/>
      <c r="G124" s="160"/>
      <c r="H124" s="160"/>
      <c r="I124" s="160"/>
      <c r="J124" s="160"/>
      <c r="K124" s="153"/>
    </row>
    <row r="125" spans="1:11" ht="15.6">
      <c r="A125" s="153"/>
      <c r="C125" s="160"/>
      <c r="D125" s="155" t="s">
        <v>103</v>
      </c>
      <c r="E125" s="155"/>
      <c r="F125" s="155"/>
      <c r="G125" s="179"/>
      <c r="H125" s="155"/>
      <c r="I125" s="155"/>
      <c r="J125" s="155"/>
      <c r="K125" s="153"/>
    </row>
    <row r="126" spans="1:11" ht="15.6">
      <c r="A126" s="153"/>
      <c r="C126" s="160"/>
      <c r="D126" s="155" t="s">
        <v>104</v>
      </c>
      <c r="E126" s="155"/>
      <c r="F126" s="155"/>
      <c r="G126" s="155"/>
      <c r="H126" s="155"/>
      <c r="I126" s="155"/>
      <c r="J126" s="155"/>
      <c r="K126" s="153"/>
    </row>
    <row r="127" spans="1:11">
      <c r="A127" s="153"/>
      <c r="C127" s="160"/>
      <c r="D127" s="160"/>
      <c r="E127" s="160"/>
      <c r="F127" s="160"/>
      <c r="G127" s="160"/>
      <c r="H127" s="160"/>
      <c r="I127" s="160"/>
      <c r="J127" s="160"/>
      <c r="K127" s="153"/>
    </row>
    <row r="128" spans="1:11" ht="16.2">
      <c r="A128" s="153"/>
      <c r="C128" s="158" t="s">
        <v>106</v>
      </c>
      <c r="D128" s="160"/>
      <c r="E128" s="160"/>
      <c r="F128" s="160"/>
      <c r="G128" s="160"/>
      <c r="H128" s="160"/>
      <c r="I128" s="160"/>
      <c r="J128" s="160"/>
      <c r="K128" s="153"/>
    </row>
    <row r="129" spans="1:11" ht="15.6">
      <c r="A129" s="153"/>
      <c r="C129" s="160"/>
      <c r="D129" s="155" t="s">
        <v>87</v>
      </c>
      <c r="E129" s="155"/>
      <c r="F129" s="155"/>
      <c r="G129" s="155"/>
      <c r="H129" s="155"/>
      <c r="I129" s="155"/>
      <c r="J129" s="155"/>
      <c r="K129" s="153"/>
    </row>
    <row r="130" spans="1:11">
      <c r="A130" s="153"/>
      <c r="C130" s="160"/>
      <c r="D130" s="186" t="s">
        <v>174</v>
      </c>
      <c r="E130" s="186"/>
      <c r="F130" s="186"/>
      <c r="G130" s="186"/>
      <c r="H130" s="186"/>
      <c r="I130" s="186"/>
      <c r="J130" s="186"/>
      <c r="K130" s="153"/>
    </row>
    <row r="131" spans="1:11">
      <c r="A131" s="153"/>
      <c r="C131" s="160"/>
      <c r="D131" s="186"/>
      <c r="E131" s="186"/>
      <c r="F131" s="186"/>
      <c r="G131" s="186"/>
      <c r="H131" s="186"/>
      <c r="I131" s="186"/>
      <c r="J131" s="186"/>
      <c r="K131" s="153"/>
    </row>
    <row r="132" spans="1:11">
      <c r="A132" s="153"/>
      <c r="C132" s="160"/>
      <c r="D132" s="186" t="s">
        <v>258</v>
      </c>
      <c r="E132" s="187"/>
      <c r="F132" s="187"/>
      <c r="G132" s="187"/>
      <c r="H132" s="187"/>
      <c r="I132" s="187"/>
      <c r="J132" s="187"/>
      <c r="K132" s="153"/>
    </row>
    <row r="133" spans="1:11">
      <c r="A133" s="153"/>
      <c r="C133" s="160"/>
      <c r="D133" s="187"/>
      <c r="E133" s="187"/>
      <c r="F133" s="187"/>
      <c r="G133" s="187"/>
      <c r="H133" s="187"/>
      <c r="I133" s="187"/>
      <c r="J133" s="187"/>
      <c r="K133" s="153"/>
    </row>
    <row r="134" spans="1:11">
      <c r="A134" s="153"/>
      <c r="C134" s="160"/>
      <c r="D134" s="160"/>
      <c r="E134" s="160"/>
      <c r="F134" s="160"/>
      <c r="G134" s="160"/>
      <c r="H134" s="160"/>
      <c r="I134" s="160"/>
      <c r="J134" s="160"/>
      <c r="K134" s="153"/>
    </row>
    <row r="135" spans="1:11" ht="16.2">
      <c r="A135" s="153"/>
      <c r="C135" s="158" t="s">
        <v>97</v>
      </c>
      <c r="I135" s="155"/>
      <c r="J135" s="155"/>
      <c r="K135" s="153"/>
    </row>
    <row r="136" spans="1:11" ht="16.2">
      <c r="A136" s="153"/>
      <c r="C136" s="158"/>
      <c r="D136" s="155" t="s">
        <v>112</v>
      </c>
      <c r="E136" s="155"/>
      <c r="F136" s="155"/>
      <c r="G136" s="155"/>
      <c r="H136" s="155"/>
      <c r="I136" s="155"/>
      <c r="J136" s="155"/>
      <c r="K136" s="153"/>
    </row>
    <row r="137" spans="1:11">
      <c r="A137" s="153"/>
      <c r="C137" s="160"/>
      <c r="D137" s="160"/>
      <c r="E137" s="160"/>
      <c r="F137" s="160"/>
      <c r="G137" s="160"/>
      <c r="H137" s="160"/>
      <c r="I137" s="160"/>
      <c r="J137" s="160"/>
      <c r="K137" s="153"/>
    </row>
    <row r="138" spans="1:11" ht="16.2">
      <c r="A138" s="153"/>
      <c r="C138" s="158" t="s">
        <v>98</v>
      </c>
      <c r="D138" s="160"/>
      <c r="E138" s="160"/>
      <c r="F138" s="160"/>
      <c r="G138" s="160"/>
      <c r="H138" s="160"/>
      <c r="I138" s="160"/>
      <c r="J138" s="160"/>
      <c r="K138" s="153"/>
    </row>
    <row r="139" spans="1:11" ht="15.6">
      <c r="A139" s="153"/>
      <c r="C139" s="160"/>
      <c r="D139" s="155" t="s">
        <v>215</v>
      </c>
      <c r="E139" s="155"/>
      <c r="F139" s="177" t="s">
        <v>122</v>
      </c>
      <c r="G139" s="155"/>
      <c r="H139" s="155"/>
      <c r="I139" s="155"/>
      <c r="J139" s="155"/>
      <c r="K139" s="153"/>
    </row>
    <row r="140" spans="1:11">
      <c r="A140" s="153"/>
      <c r="C140" s="160"/>
      <c r="D140" s="160"/>
      <c r="E140" s="160"/>
      <c r="F140" s="160"/>
      <c r="G140" s="160"/>
      <c r="H140" s="160"/>
      <c r="I140" s="160"/>
      <c r="J140" s="160"/>
      <c r="K140" s="153"/>
    </row>
    <row r="141" spans="1:11" ht="16.2">
      <c r="A141" s="153"/>
      <c r="C141" s="158" t="s">
        <v>99</v>
      </c>
      <c r="D141" s="160"/>
      <c r="E141" s="160"/>
      <c r="F141" s="160"/>
      <c r="G141" s="160"/>
      <c r="H141" s="160"/>
      <c r="I141" s="160"/>
      <c r="J141" s="160"/>
      <c r="K141" s="153"/>
    </row>
    <row r="142" spans="1:11" ht="15.6">
      <c r="A142" s="153"/>
      <c r="C142" s="160"/>
      <c r="D142" s="155" t="s">
        <v>241</v>
      </c>
      <c r="E142" s="178"/>
      <c r="F142" s="178"/>
      <c r="G142" s="178"/>
      <c r="H142" s="155"/>
      <c r="I142" s="155"/>
      <c r="J142" s="155"/>
      <c r="K142" s="153"/>
    </row>
    <row r="143" spans="1:11" ht="15.6">
      <c r="A143" s="153"/>
      <c r="C143" s="160"/>
      <c r="D143" s="155" t="s">
        <v>236</v>
      </c>
      <c r="E143" s="178"/>
      <c r="F143" s="178"/>
      <c r="G143" s="178"/>
      <c r="H143" s="155"/>
      <c r="I143" s="155"/>
      <c r="J143" s="155"/>
      <c r="K143" s="153"/>
    </row>
    <row r="144" spans="1:11" ht="15.6">
      <c r="A144" s="153"/>
      <c r="C144" s="160"/>
      <c r="D144" s="155"/>
      <c r="E144" s="178"/>
      <c r="F144" s="178"/>
      <c r="G144" s="178"/>
      <c r="H144" s="155"/>
      <c r="I144" s="155"/>
      <c r="J144" s="155"/>
      <c r="K144" s="153"/>
    </row>
    <row r="145" spans="1:11" ht="16.2">
      <c r="A145" s="153"/>
      <c r="C145" s="158" t="s">
        <v>120</v>
      </c>
      <c r="J145" s="155"/>
      <c r="K145" s="153"/>
    </row>
    <row r="146" spans="1:11" ht="16.2">
      <c r="A146" s="153"/>
      <c r="C146" s="158"/>
      <c r="D146" s="155" t="s">
        <v>235</v>
      </c>
      <c r="E146" s="178"/>
      <c r="F146" s="178"/>
      <c r="G146" s="178"/>
      <c r="H146" s="155"/>
      <c r="I146" s="155"/>
      <c r="J146" s="155"/>
      <c r="K146" s="153"/>
    </row>
    <row r="147" spans="1:11" ht="16.2">
      <c r="A147" s="153"/>
      <c r="C147" s="158"/>
      <c r="D147" s="155"/>
      <c r="E147" s="178"/>
      <c r="F147" s="178"/>
      <c r="G147" s="178"/>
      <c r="H147" s="155"/>
      <c r="I147" s="155"/>
      <c r="J147" s="155"/>
      <c r="K147" s="153"/>
    </row>
    <row r="148" spans="1:11" ht="15.6">
      <c r="A148" s="153"/>
      <c r="C148" s="160"/>
      <c r="D148" s="155"/>
      <c r="E148" s="160"/>
      <c r="F148" s="160"/>
      <c r="G148" s="160"/>
      <c r="H148" s="160"/>
      <c r="I148" s="160"/>
      <c r="J148" s="160"/>
      <c r="K148" s="153"/>
    </row>
    <row r="149" spans="1:11" ht="15.6">
      <c r="A149" s="153"/>
      <c r="C149" s="160"/>
      <c r="D149" s="155"/>
      <c r="E149" s="160"/>
      <c r="F149" s="160"/>
      <c r="G149" s="160"/>
      <c r="H149" s="160"/>
      <c r="I149" s="160"/>
      <c r="J149" s="160"/>
      <c r="K149" s="153"/>
    </row>
    <row r="150" spans="1:11" ht="16.2">
      <c r="A150" s="153"/>
      <c r="C150" s="158" t="s">
        <v>121</v>
      </c>
      <c r="D150" s="160"/>
      <c r="E150" s="160"/>
      <c r="F150" s="160"/>
      <c r="G150" s="160"/>
      <c r="H150" s="160"/>
      <c r="I150" s="160"/>
      <c r="J150" s="160"/>
      <c r="K150" s="153"/>
    </row>
    <row r="151" spans="1:11" ht="15.6">
      <c r="A151" s="153"/>
      <c r="C151" s="160"/>
      <c r="D151" s="155" t="s">
        <v>242</v>
      </c>
      <c r="E151" s="155"/>
      <c r="F151" s="155"/>
      <c r="G151" s="155"/>
      <c r="H151" s="155"/>
      <c r="I151" s="155"/>
      <c r="J151" s="155"/>
      <c r="K151" s="153"/>
    </row>
    <row r="152" spans="1:11" ht="15.6">
      <c r="A152" s="153"/>
      <c r="C152" s="160"/>
      <c r="D152" s="155" t="s">
        <v>243</v>
      </c>
      <c r="E152" s="155"/>
      <c r="F152" s="155"/>
      <c r="G152" s="171"/>
      <c r="H152" s="155"/>
      <c r="I152" s="155"/>
      <c r="J152" s="155"/>
      <c r="K152" s="153"/>
    </row>
    <row r="153" spans="1:11" ht="15.6">
      <c r="A153" s="153"/>
      <c r="C153" s="160"/>
      <c r="D153" s="155" t="s">
        <v>251</v>
      </c>
      <c r="E153" s="155"/>
      <c r="F153" s="155"/>
      <c r="G153" s="155" t="s">
        <v>250</v>
      </c>
      <c r="H153" s="185"/>
      <c r="I153" s="155"/>
      <c r="J153" s="155"/>
      <c r="K153" s="153"/>
    </row>
    <row r="154" spans="1:11">
      <c r="A154" s="153"/>
      <c r="C154" s="160"/>
      <c r="D154" s="160"/>
      <c r="E154" s="160"/>
      <c r="F154" s="160"/>
      <c r="G154" s="160"/>
      <c r="H154" s="160"/>
      <c r="I154" s="160"/>
      <c r="J154" s="160"/>
      <c r="K154" s="153"/>
    </row>
    <row r="155" spans="1:11">
      <c r="A155" s="153"/>
      <c r="B155" s="153"/>
      <c r="C155" s="161"/>
      <c r="D155" s="153"/>
      <c r="E155" s="153"/>
      <c r="F155" s="153"/>
      <c r="G155" s="153"/>
      <c r="H155" s="153"/>
      <c r="I155" s="153"/>
      <c r="J155" s="153"/>
      <c r="K155" s="153"/>
    </row>
    <row r="156" spans="1:11">
      <c r="C156" s="16"/>
    </row>
    <row r="157" spans="1:11">
      <c r="C157" s="16"/>
    </row>
  </sheetData>
  <mergeCells count="17">
    <mergeCell ref="D132:J133"/>
    <mergeCell ref="D91:J92"/>
    <mergeCell ref="D95:J96"/>
    <mergeCell ref="D100:J101"/>
    <mergeCell ref="D105:J106"/>
    <mergeCell ref="D130:J131"/>
    <mergeCell ref="D86:J87"/>
    <mergeCell ref="H20:J20"/>
    <mergeCell ref="H21:J21"/>
    <mergeCell ref="D74:J74"/>
    <mergeCell ref="H25:J25"/>
    <mergeCell ref="D57:J58"/>
    <mergeCell ref="D64:J65"/>
    <mergeCell ref="D75:J75"/>
    <mergeCell ref="D77:J77"/>
    <mergeCell ref="D84:J85"/>
    <mergeCell ref="D41:G41"/>
  </mergeCells>
  <phoneticPr fontId="4"/>
  <pageMargins left="0.78740157480314965" right="0" top="0" bottom="0.39370078740157483" header="0" footer="0"/>
  <pageSetup paperSize="9" scale="65" fitToHeight="2" orientation="portrait" r:id="rId1"/>
  <rowBreaks count="1" manualBreakCount="1">
    <brk id="81" min="2"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tint="0.39997558519241921"/>
    <pageSetUpPr fitToPage="1"/>
  </sheetPr>
  <dimension ref="A1:N47"/>
  <sheetViews>
    <sheetView showGridLines="0" showZeros="0" topLeftCell="A7" zoomScaleNormal="100" workbookViewId="0">
      <selection activeCell="D30" sqref="D30"/>
    </sheetView>
  </sheetViews>
  <sheetFormatPr defaultColWidth="5.5" defaultRowHeight="14.4"/>
  <cols>
    <col min="1" max="1" width="5.5" style="1"/>
    <col min="2" max="3" width="3.59765625" style="1" customWidth="1"/>
    <col min="4" max="4" width="39.8984375" style="1" customWidth="1"/>
    <col min="5" max="5" width="17.8984375" style="1" customWidth="1"/>
    <col min="6" max="7" width="7.59765625" style="1" customWidth="1"/>
    <col min="8" max="8" width="8.59765625" style="1" customWidth="1"/>
    <col min="9" max="9" width="6.09765625" style="73" customWidth="1"/>
    <col min="10" max="16384" width="5.5" style="1"/>
  </cols>
  <sheetData>
    <row r="1" spans="1:14">
      <c r="A1" s="123"/>
      <c r="B1" s="123"/>
      <c r="C1" s="123"/>
      <c r="D1" s="123"/>
      <c r="E1" s="197" t="s">
        <v>181</v>
      </c>
      <c r="F1" s="197"/>
      <c r="G1" s="197"/>
      <c r="H1" s="197"/>
      <c r="I1" s="197"/>
    </row>
    <row r="2" spans="1:14" ht="16.2">
      <c r="A2" s="123"/>
      <c r="B2" s="198" t="s">
        <v>216</v>
      </c>
      <c r="C2" s="198"/>
      <c r="D2" s="198"/>
      <c r="E2" s="198"/>
      <c r="F2" s="198"/>
      <c r="G2" s="198"/>
      <c r="H2" s="198"/>
      <c r="I2" s="129"/>
    </row>
    <row r="3" spans="1:14" ht="16.2">
      <c r="A3" s="123"/>
      <c r="B3" s="198" t="s">
        <v>244</v>
      </c>
      <c r="C3" s="198"/>
      <c r="D3" s="198"/>
      <c r="E3" s="198"/>
      <c r="F3" s="198"/>
      <c r="G3" s="198"/>
      <c r="H3" s="198"/>
      <c r="I3" s="129" t="s">
        <v>40</v>
      </c>
    </row>
    <row r="4" spans="1:14" ht="21">
      <c r="A4" s="123"/>
      <c r="B4" s="63"/>
      <c r="C4" s="63"/>
      <c r="D4" s="35" t="s">
        <v>65</v>
      </c>
      <c r="E4" s="72" t="s">
        <v>84</v>
      </c>
      <c r="F4" s="63"/>
      <c r="G4" s="63"/>
      <c r="H4" s="64" t="s">
        <v>67</v>
      </c>
      <c r="I4" s="129" t="s">
        <v>52</v>
      </c>
      <c r="K4" s="36" t="s">
        <v>153</v>
      </c>
    </row>
    <row r="5" spans="1:14" ht="29.1" customHeight="1">
      <c r="A5" s="123"/>
      <c r="B5" s="63"/>
      <c r="C5" s="63"/>
      <c r="D5" s="58" t="s">
        <v>26</v>
      </c>
      <c r="E5" s="200"/>
      <c r="F5" s="201"/>
      <c r="G5" s="202"/>
      <c r="H5" s="75" t="s">
        <v>69</v>
      </c>
      <c r="I5" s="129" t="s">
        <v>69</v>
      </c>
      <c r="K5" s="36" t="s">
        <v>165</v>
      </c>
    </row>
    <row r="6" spans="1:14" ht="21.9" customHeight="1">
      <c r="A6" s="123"/>
      <c r="C6" s="56"/>
      <c r="D6" s="58" t="s">
        <v>86</v>
      </c>
      <c r="E6" s="74"/>
      <c r="F6" s="45"/>
      <c r="G6" s="45"/>
      <c r="H6" s="45"/>
      <c r="I6" s="130" t="s">
        <v>182</v>
      </c>
    </row>
    <row r="7" spans="1:14" ht="29.1" customHeight="1">
      <c r="A7" s="123"/>
      <c r="C7" s="56"/>
      <c r="D7" s="58" t="s">
        <v>83</v>
      </c>
      <c r="E7" s="71"/>
      <c r="F7" s="45" t="s">
        <v>72</v>
      </c>
      <c r="G7" s="45"/>
      <c r="H7" s="45"/>
      <c r="I7" s="129"/>
      <c r="K7" s="196"/>
      <c r="L7" s="196"/>
      <c r="M7" s="196"/>
      <c r="N7" s="196"/>
    </row>
    <row r="8" spans="1:14">
      <c r="A8" s="123"/>
      <c r="B8" s="62"/>
      <c r="C8" s="199" t="s">
        <v>186</v>
      </c>
      <c r="D8" s="199"/>
      <c r="E8" s="199"/>
      <c r="F8" s="199"/>
      <c r="G8" s="199"/>
      <c r="H8" s="199"/>
      <c r="I8" s="129"/>
    </row>
    <row r="9" spans="1:14">
      <c r="A9" s="123"/>
      <c r="C9" s="199"/>
      <c r="D9" s="199"/>
      <c r="E9" s="199"/>
      <c r="F9" s="199"/>
      <c r="G9" s="199"/>
      <c r="H9" s="199"/>
      <c r="I9" s="129"/>
    </row>
    <row r="10" spans="1:14">
      <c r="A10" s="123"/>
      <c r="C10" s="199"/>
      <c r="D10" s="199"/>
      <c r="E10" s="199"/>
      <c r="F10" s="199"/>
      <c r="G10" s="199"/>
      <c r="H10" s="199"/>
      <c r="I10" s="129"/>
    </row>
    <row r="11" spans="1:14">
      <c r="A11" s="123"/>
      <c r="C11" s="199"/>
      <c r="D11" s="199"/>
      <c r="E11" s="199"/>
      <c r="F11" s="199"/>
      <c r="G11" s="199"/>
      <c r="H11" s="199"/>
      <c r="I11" s="129" t="s">
        <v>73</v>
      </c>
    </row>
    <row r="12" spans="1:14">
      <c r="A12" s="123"/>
      <c r="C12" s="5"/>
      <c r="I12" s="129" t="s">
        <v>74</v>
      </c>
    </row>
    <row r="13" spans="1:14" ht="19.2">
      <c r="A13" s="123"/>
      <c r="B13" s="50">
        <v>1</v>
      </c>
      <c r="C13" s="18" t="s">
        <v>64</v>
      </c>
      <c r="D13" s="41"/>
      <c r="F13" s="58"/>
      <c r="G13" s="41"/>
      <c r="H13" s="19"/>
      <c r="I13" s="129" t="s">
        <v>75</v>
      </c>
      <c r="K13" s="36"/>
    </row>
    <row r="14" spans="1:14">
      <c r="A14" s="123"/>
      <c r="C14" s="57"/>
      <c r="D14" s="41"/>
      <c r="F14" s="58"/>
      <c r="G14" s="41"/>
      <c r="H14" s="19"/>
      <c r="I14" s="129" t="s">
        <v>76</v>
      </c>
    </row>
    <row r="15" spans="1:14">
      <c r="A15" s="123"/>
      <c r="C15" s="9"/>
      <c r="D15" s="41" t="s">
        <v>184</v>
      </c>
      <c r="I15" s="129" t="s">
        <v>77</v>
      </c>
    </row>
    <row r="16" spans="1:14">
      <c r="A16" s="123"/>
      <c r="B16" s="58"/>
      <c r="C16" s="23"/>
      <c r="D16" s="23"/>
      <c r="E16" s="23"/>
      <c r="F16" s="23"/>
      <c r="G16" s="23"/>
      <c r="H16" s="23"/>
      <c r="I16" s="129" t="s">
        <v>78</v>
      </c>
      <c r="J16" s="36"/>
    </row>
    <row r="17" spans="1:10" ht="19.2">
      <c r="A17" s="123"/>
      <c r="B17" s="50">
        <v>2</v>
      </c>
      <c r="C17" s="18" t="s">
        <v>66</v>
      </c>
      <c r="D17" s="41"/>
      <c r="F17" s="58"/>
      <c r="G17" s="41"/>
      <c r="H17" s="19"/>
      <c r="I17" s="129" t="s">
        <v>79</v>
      </c>
    </row>
    <row r="18" spans="1:10">
      <c r="A18" s="123"/>
      <c r="C18" s="57"/>
      <c r="D18" s="41"/>
      <c r="F18" s="58"/>
      <c r="G18" s="41"/>
      <c r="H18" s="19"/>
      <c r="I18" s="129" t="s">
        <v>213</v>
      </c>
    </row>
    <row r="19" spans="1:10">
      <c r="A19" s="123"/>
      <c r="C19" s="9"/>
      <c r="D19" s="41" t="s">
        <v>185</v>
      </c>
      <c r="I19" s="129" t="s">
        <v>81</v>
      </c>
    </row>
    <row r="20" spans="1:10">
      <c r="A20" s="123"/>
      <c r="C20" s="23"/>
      <c r="D20" s="41"/>
      <c r="I20" s="129" t="s">
        <v>212</v>
      </c>
    </row>
    <row r="21" spans="1:10">
      <c r="A21" s="123"/>
      <c r="C21" s="60"/>
      <c r="D21" s="22"/>
      <c r="E21" s="23"/>
      <c r="F21" s="61"/>
      <c r="G21" s="23"/>
      <c r="I21" s="129"/>
    </row>
    <row r="22" spans="1:10" ht="19.2">
      <c r="A22" s="123"/>
      <c r="B22" s="50">
        <v>3</v>
      </c>
      <c r="C22" s="18" t="s">
        <v>63</v>
      </c>
      <c r="D22" s="41"/>
      <c r="F22" s="58"/>
      <c r="G22" s="41"/>
      <c r="H22" s="19"/>
      <c r="I22" s="129"/>
    </row>
    <row r="23" spans="1:10">
      <c r="A23" s="123"/>
      <c r="C23" s="57"/>
      <c r="D23" s="41"/>
      <c r="F23" s="58"/>
      <c r="G23" s="41"/>
      <c r="H23" s="19"/>
      <c r="I23" s="129"/>
    </row>
    <row r="24" spans="1:10">
      <c r="A24" s="123"/>
      <c r="C24" s="9"/>
      <c r="D24" s="41" t="s">
        <v>183</v>
      </c>
      <c r="I24" s="131"/>
    </row>
    <row r="25" spans="1:10">
      <c r="A25" s="123"/>
      <c r="B25" s="58"/>
      <c r="C25" s="23"/>
      <c r="D25" s="23"/>
      <c r="E25" s="23"/>
      <c r="F25" s="23"/>
      <c r="G25" s="23"/>
      <c r="H25" s="23"/>
      <c r="I25" s="132"/>
      <c r="J25" s="59"/>
    </row>
    <row r="26" spans="1:10" ht="16.2">
      <c r="A26" s="123"/>
      <c r="C26" s="9"/>
      <c r="D26" s="68" t="s">
        <v>68</v>
      </c>
      <c r="I26" s="131"/>
    </row>
    <row r="27" spans="1:10" ht="16.2">
      <c r="A27" s="123"/>
      <c r="C27" s="23"/>
      <c r="D27" s="68"/>
      <c r="I27" s="131"/>
    </row>
    <row r="28" spans="1:10">
      <c r="A28" s="123"/>
      <c r="C28" s="23"/>
      <c r="D28" s="41"/>
      <c r="I28" s="131"/>
    </row>
    <row r="29" spans="1:10">
      <c r="A29" s="123"/>
      <c r="C29" s="9"/>
      <c r="D29" s="121" t="s">
        <v>245</v>
      </c>
      <c r="I29" s="129"/>
    </row>
    <row r="30" spans="1:10" ht="19.2">
      <c r="A30" s="123"/>
      <c r="D30" s="65"/>
      <c r="I30" s="129"/>
    </row>
    <row r="31" spans="1:10">
      <c r="A31" s="123"/>
      <c r="B31" s="123"/>
      <c r="C31" s="123"/>
      <c r="D31" s="123"/>
      <c r="E31" s="123"/>
      <c r="F31" s="123"/>
      <c r="G31" s="123"/>
      <c r="H31" s="123"/>
      <c r="I31" s="129"/>
    </row>
    <row r="39" spans="2:9">
      <c r="I39" s="1"/>
    </row>
    <row r="40" spans="2:9">
      <c r="I40" s="1"/>
    </row>
    <row r="41" spans="2:9">
      <c r="I41" s="1"/>
    </row>
    <row r="42" spans="2:9">
      <c r="I42" s="1"/>
    </row>
    <row r="43" spans="2:9">
      <c r="I43" s="1"/>
    </row>
    <row r="44" spans="2:9">
      <c r="I44" s="1"/>
    </row>
    <row r="45" spans="2:9">
      <c r="I45" s="1"/>
    </row>
    <row r="46" spans="2:9">
      <c r="I46" s="1"/>
    </row>
    <row r="47" spans="2:9">
      <c r="B47" s="36"/>
    </row>
  </sheetData>
  <mergeCells count="6">
    <mergeCell ref="K7:N7"/>
    <mergeCell ref="E1:I1"/>
    <mergeCell ref="B2:H2"/>
    <mergeCell ref="B3:H3"/>
    <mergeCell ref="C8:H11"/>
    <mergeCell ref="E5:G5"/>
  </mergeCells>
  <phoneticPr fontId="4"/>
  <dataValidations count="4">
    <dataValidation type="list" allowBlank="1" showInputMessage="1" showErrorMessage="1" sqref="C20 C27:C28" xr:uid="{00000000-0002-0000-0100-000000000000}">
      <formula1>$I$1</formula1>
    </dataValidation>
    <dataValidation type="list" allowBlank="1" showInputMessage="1" showErrorMessage="1" sqref="H5" xr:uid="{00000000-0002-0000-0100-000001000000}">
      <formula1>$I$3:$I$5</formula1>
    </dataValidation>
    <dataValidation type="list" allowBlank="1" showInputMessage="1" showErrorMessage="1" sqref="E7" xr:uid="{00000000-0002-0000-0100-000002000000}">
      <formula1>$I$11:$I$21</formula1>
    </dataValidation>
    <dataValidation type="list" allowBlank="1" showInputMessage="1" showErrorMessage="1" sqref="C15 C19 C24 C26 C29" xr:uid="{00000000-0002-0000-0100-000003000000}">
      <formula1>$I$6:$I$7</formula1>
    </dataValidation>
  </dataValidations>
  <printOptions horizontalCentered="1" verticalCentered="1"/>
  <pageMargins left="0" right="0" top="0" bottom="0" header="0" footer="0"/>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CCFFCC"/>
    <pageSetUpPr fitToPage="1"/>
  </sheetPr>
  <dimension ref="A1:J31"/>
  <sheetViews>
    <sheetView showGridLines="0" showRowColHeaders="0" showZeros="0" topLeftCell="A17" zoomScaleNormal="100" workbookViewId="0">
      <selection activeCell="H6" sqref="H6"/>
    </sheetView>
  </sheetViews>
  <sheetFormatPr defaultColWidth="12.8984375" defaultRowHeight="29.1" customHeight="1"/>
  <cols>
    <col min="1" max="2" width="5" style="1" customWidth="1"/>
    <col min="3" max="3" width="18.5" style="1" customWidth="1"/>
    <col min="4" max="4" width="18.8984375" style="1" customWidth="1"/>
    <col min="5" max="5" width="5.59765625" style="1" customWidth="1"/>
    <col min="6" max="6" width="15.3984375" style="1" customWidth="1"/>
    <col min="7" max="7" width="15" style="1" customWidth="1"/>
    <col min="8" max="8" width="11.3984375" style="1" customWidth="1"/>
    <col min="9" max="9" width="5" style="1" customWidth="1"/>
    <col min="10" max="16384" width="12.8984375" style="1"/>
  </cols>
  <sheetData>
    <row r="1" spans="1:10" ht="14.4">
      <c r="A1" s="123"/>
      <c r="B1" s="203" t="s">
        <v>196</v>
      </c>
      <c r="C1" s="203"/>
      <c r="D1" s="203"/>
      <c r="E1" s="203"/>
      <c r="F1" s="203"/>
      <c r="G1" s="203"/>
      <c r="H1" s="203"/>
      <c r="I1" s="123"/>
    </row>
    <row r="2" spans="1:10" ht="21">
      <c r="A2" s="123"/>
      <c r="B2" s="204" t="str">
        <f>申し込み確認票!B2</f>
        <v xml:space="preserve">    令和7年度 第78回北海道高等学校ソフトテニス選手権大会</v>
      </c>
      <c r="C2" s="204" t="e">
        <f>申し込み確認票!#REF!</f>
        <v>#REF!</v>
      </c>
      <c r="D2" s="204" t="e">
        <f>申し込み確認票!#REF!</f>
        <v>#REF!</v>
      </c>
      <c r="E2" s="204" t="e">
        <f>申し込み確認票!#REF!</f>
        <v>#REF!</v>
      </c>
      <c r="F2" s="204" t="e">
        <f>申し込み確認票!#REF!</f>
        <v>#REF!</v>
      </c>
      <c r="G2" s="204" t="e">
        <f>申し込み確認票!#REF!</f>
        <v>#REF!</v>
      </c>
      <c r="H2" s="204" t="e">
        <f>申し込み確認票!#REF!</f>
        <v>#REF!</v>
      </c>
      <c r="I2" s="129" t="s">
        <v>40</v>
      </c>
    </row>
    <row r="3" spans="1:10" ht="21">
      <c r="A3" s="123"/>
      <c r="B3" s="204" t="str">
        <f>申し込み確認票!B3</f>
        <v>兼　第75回全国高等学校ソフトテニス選手権大会北海道予選会</v>
      </c>
      <c r="C3" s="204" t="e">
        <f>申し込み確認票!#REF!</f>
        <v>#REF!</v>
      </c>
      <c r="D3" s="204" t="e">
        <f>申し込み確認票!#REF!</f>
        <v>#REF!</v>
      </c>
      <c r="E3" s="204" t="e">
        <f>申し込み確認票!#REF!</f>
        <v>#REF!</v>
      </c>
      <c r="F3" s="204" t="e">
        <f>申し込み確認票!#REF!</f>
        <v>#REF!</v>
      </c>
      <c r="G3" s="204" t="e">
        <f>申し込み確認票!#REF!</f>
        <v>#REF!</v>
      </c>
      <c r="H3" s="204" t="e">
        <f>申し込み確認票!#REF!</f>
        <v>#REF!</v>
      </c>
      <c r="I3" s="129" t="s">
        <v>52</v>
      </c>
    </row>
    <row r="4" spans="1:10" ht="41.1" customHeight="1">
      <c r="A4" s="123"/>
      <c r="C4" s="110" t="str">
        <f>申し込み確認票!H5</f>
        <v>性別</v>
      </c>
      <c r="D4" s="2" t="s">
        <v>39</v>
      </c>
      <c r="F4" s="3"/>
      <c r="G4" s="3"/>
      <c r="H4" s="3"/>
      <c r="I4" s="123"/>
    </row>
    <row r="5" spans="1:10" ht="9.9" customHeight="1">
      <c r="A5" s="123"/>
      <c r="I5" s="123"/>
    </row>
    <row r="6" spans="1:10" ht="35.1" customHeight="1">
      <c r="A6" s="123"/>
      <c r="C6" s="4" t="s">
        <v>26</v>
      </c>
      <c r="D6" s="208">
        <f>申し込み確認票!E5</f>
        <v>0</v>
      </c>
      <c r="E6" s="209"/>
      <c r="F6" s="210"/>
      <c r="G6" s="6" t="s">
        <v>47</v>
      </c>
      <c r="H6" s="182">
        <f>申し込み確認票!E7</f>
        <v>0</v>
      </c>
      <c r="I6" s="123"/>
    </row>
    <row r="7" spans="1:10" ht="6.9" customHeight="1">
      <c r="A7" s="123"/>
      <c r="C7" s="5"/>
      <c r="I7" s="123"/>
    </row>
    <row r="8" spans="1:10" ht="35.1" customHeight="1">
      <c r="A8" s="123"/>
      <c r="C8" s="4" t="s">
        <v>36</v>
      </c>
      <c r="D8" s="206"/>
      <c r="E8" s="207"/>
      <c r="F8" s="6" t="s">
        <v>27</v>
      </c>
      <c r="G8" s="206"/>
      <c r="H8" s="207"/>
      <c r="I8" s="123"/>
    </row>
    <row r="9" spans="1:10" ht="6.9" customHeight="1">
      <c r="A9" s="123"/>
      <c r="C9" s="4"/>
      <c r="D9" s="18"/>
      <c r="F9" s="6"/>
      <c r="G9" s="18"/>
      <c r="H9" s="19"/>
      <c r="I9" s="123"/>
    </row>
    <row r="10" spans="1:10" ht="20.100000000000001" customHeight="1">
      <c r="A10" s="123"/>
      <c r="C10" s="7" t="s">
        <v>35</v>
      </c>
      <c r="I10" s="136" t="s">
        <v>42</v>
      </c>
    </row>
    <row r="11" spans="1:10" ht="18" customHeight="1">
      <c r="A11" s="123"/>
      <c r="B11" s="8" t="s">
        <v>28</v>
      </c>
      <c r="C11" s="9" t="s">
        <v>30</v>
      </c>
      <c r="D11" s="9" t="s">
        <v>34</v>
      </c>
      <c r="E11" s="9" t="s">
        <v>31</v>
      </c>
      <c r="F11" s="9" t="s">
        <v>32</v>
      </c>
      <c r="G11" s="76" t="s">
        <v>100</v>
      </c>
      <c r="H11" s="78"/>
      <c r="I11" s="137"/>
      <c r="J11" s="17" t="s">
        <v>41</v>
      </c>
    </row>
    <row r="12" spans="1:10" ht="35.1" customHeight="1">
      <c r="A12" s="123"/>
      <c r="B12" s="10">
        <v>1</v>
      </c>
      <c r="C12" s="11"/>
      <c r="D12" s="12"/>
      <c r="E12" s="9"/>
      <c r="F12" s="147"/>
      <c r="G12" s="77"/>
      <c r="H12" s="79"/>
      <c r="I12" s="138" t="s">
        <v>43</v>
      </c>
    </row>
    <row r="13" spans="1:10" ht="35.1" customHeight="1">
      <c r="A13" s="123"/>
      <c r="B13" s="10">
        <v>2</v>
      </c>
      <c r="C13" s="11"/>
      <c r="D13" s="12"/>
      <c r="E13" s="9"/>
      <c r="F13" s="147"/>
      <c r="G13" s="77"/>
      <c r="H13" s="79"/>
      <c r="I13" s="139" t="s">
        <v>44</v>
      </c>
    </row>
    <row r="14" spans="1:10" ht="35.1" customHeight="1">
      <c r="A14" s="123"/>
      <c r="B14" s="10">
        <v>3</v>
      </c>
      <c r="C14" s="11"/>
      <c r="D14" s="12"/>
      <c r="E14" s="9"/>
      <c r="F14" s="147"/>
      <c r="G14" s="77"/>
      <c r="H14" s="79"/>
      <c r="I14" s="140" t="s">
        <v>154</v>
      </c>
      <c r="J14" s="113" t="s">
        <v>110</v>
      </c>
    </row>
    <row r="15" spans="1:10" ht="35.1" customHeight="1">
      <c r="A15" s="123"/>
      <c r="B15" s="10">
        <v>4</v>
      </c>
      <c r="C15" s="11"/>
      <c r="D15" s="12"/>
      <c r="E15" s="9"/>
      <c r="F15" s="147"/>
      <c r="G15" s="77"/>
      <c r="H15" s="79"/>
      <c r="I15" s="141" t="s">
        <v>155</v>
      </c>
    </row>
    <row r="16" spans="1:10" ht="35.1" customHeight="1">
      <c r="A16" s="123"/>
      <c r="B16" s="10">
        <v>5</v>
      </c>
      <c r="C16" s="11"/>
      <c r="D16" s="12"/>
      <c r="E16" s="9"/>
      <c r="F16" s="147"/>
      <c r="G16" s="77"/>
      <c r="H16" s="79"/>
      <c r="I16" s="141" t="s">
        <v>156</v>
      </c>
    </row>
    <row r="17" spans="1:9" ht="35.1" customHeight="1">
      <c r="A17" s="123"/>
      <c r="B17" s="10">
        <v>6</v>
      </c>
      <c r="C17" s="11"/>
      <c r="D17" s="12"/>
      <c r="E17" s="9"/>
      <c r="F17" s="147"/>
      <c r="G17" s="77"/>
      <c r="H17" s="79"/>
      <c r="I17" s="129" t="s">
        <v>76</v>
      </c>
    </row>
    <row r="18" spans="1:9" ht="35.1" customHeight="1">
      <c r="A18" s="123"/>
      <c r="B18" s="10">
        <v>7</v>
      </c>
      <c r="C18" s="11"/>
      <c r="D18" s="12"/>
      <c r="E18" s="9"/>
      <c r="F18" s="147"/>
      <c r="G18" s="77"/>
      <c r="H18" s="79"/>
      <c r="I18" s="129" t="s">
        <v>77</v>
      </c>
    </row>
    <row r="19" spans="1:9" ht="35.1" customHeight="1">
      <c r="A19" s="123"/>
      <c r="B19" s="10">
        <v>8</v>
      </c>
      <c r="C19" s="11"/>
      <c r="D19" s="12"/>
      <c r="E19" s="9"/>
      <c r="F19" s="147"/>
      <c r="G19" s="77"/>
      <c r="H19" s="79"/>
      <c r="I19" s="129" t="s">
        <v>78</v>
      </c>
    </row>
    <row r="20" spans="1:9" ht="29.1" customHeight="1">
      <c r="A20" s="123"/>
      <c r="C20" s="7" t="s">
        <v>37</v>
      </c>
      <c r="I20" s="129" t="s">
        <v>79</v>
      </c>
    </row>
    <row r="21" spans="1:9" ht="14.4">
      <c r="A21" s="123"/>
      <c r="C21" s="9" t="s">
        <v>30</v>
      </c>
      <c r="D21" s="9" t="s">
        <v>34</v>
      </c>
      <c r="E21" s="9" t="s">
        <v>31</v>
      </c>
      <c r="F21" s="9" t="s">
        <v>32</v>
      </c>
      <c r="G21" s="9" t="s">
        <v>100</v>
      </c>
      <c r="I21" s="129" t="s">
        <v>80</v>
      </c>
    </row>
    <row r="22" spans="1:9" ht="35.1" customHeight="1">
      <c r="A22" s="123"/>
      <c r="C22" s="13"/>
      <c r="D22" s="12"/>
      <c r="E22" s="9"/>
      <c r="F22" s="150"/>
      <c r="G22" s="69"/>
      <c r="I22" s="129" t="s">
        <v>81</v>
      </c>
    </row>
    <row r="23" spans="1:9" ht="29.1" customHeight="1">
      <c r="A23" s="123"/>
      <c r="C23" s="1" t="s">
        <v>61</v>
      </c>
      <c r="I23" s="129" t="s">
        <v>82</v>
      </c>
    </row>
    <row r="24" spans="1:9" ht="29.1" customHeight="1">
      <c r="A24" s="123"/>
      <c r="C24" s="148" t="s">
        <v>199</v>
      </c>
      <c r="I24" s="129" t="s">
        <v>83</v>
      </c>
    </row>
    <row r="25" spans="1:9" ht="29.1" customHeight="1">
      <c r="A25" s="123"/>
      <c r="C25" s="14"/>
      <c r="D25" s="15">
        <f>申し込み確認票!E5</f>
        <v>0</v>
      </c>
      <c r="E25" s="14" t="s">
        <v>38</v>
      </c>
      <c r="F25" s="205">
        <f>申し込み確認票!E6</f>
        <v>0</v>
      </c>
      <c r="G25" s="205"/>
      <c r="I25" s="123"/>
    </row>
    <row r="26" spans="1:9" ht="29.1" customHeight="1">
      <c r="A26" s="123"/>
      <c r="C26"/>
      <c r="D26" s="85"/>
      <c r="E26"/>
      <c r="F26" s="86"/>
      <c r="G26" s="86"/>
      <c r="I26" s="123"/>
    </row>
    <row r="27" spans="1:9" ht="29.1" customHeight="1">
      <c r="A27" s="123"/>
      <c r="B27" s="123"/>
      <c r="C27" s="142"/>
      <c r="D27" s="143"/>
      <c r="E27" s="142"/>
      <c r="F27" s="144"/>
      <c r="G27" s="144"/>
      <c r="H27" s="123"/>
      <c r="I27" s="123"/>
    </row>
    <row r="28" spans="1:9" ht="29.1" customHeight="1">
      <c r="A28" s="88"/>
      <c r="B28" s="88"/>
      <c r="C28" s="89"/>
      <c r="D28" s="90"/>
      <c r="E28" s="89"/>
      <c r="F28" s="91"/>
      <c r="G28" s="91"/>
      <c r="H28" s="88"/>
      <c r="I28" s="88"/>
    </row>
    <row r="29" spans="1:9" ht="29.1" customHeight="1">
      <c r="C29" s="87"/>
    </row>
    <row r="30" spans="1:9" ht="29.1" customHeight="1">
      <c r="C30" s="87"/>
    </row>
    <row r="31" spans="1:9" ht="14.4"/>
  </sheetData>
  <mergeCells count="7">
    <mergeCell ref="B1:H1"/>
    <mergeCell ref="B2:H2"/>
    <mergeCell ref="B3:H3"/>
    <mergeCell ref="F25:G25"/>
    <mergeCell ref="D8:E8"/>
    <mergeCell ref="G8:H8"/>
    <mergeCell ref="D6:F6"/>
  </mergeCells>
  <phoneticPr fontId="4"/>
  <conditionalFormatting sqref="C4">
    <cfRule type="cellIs" dxfId="3" priority="1" operator="equal">
      <formula>"女子"</formula>
    </cfRule>
  </conditionalFormatting>
  <dataValidations count="2">
    <dataValidation type="list" allowBlank="1" showInputMessage="1" showErrorMessage="1" sqref="C4" xr:uid="{00000000-0002-0000-0200-000000000000}">
      <formula1>$I$2:$I$3</formula1>
    </dataValidation>
    <dataValidation type="list" allowBlank="1" showInputMessage="1" showErrorMessage="1" sqref="H6" xr:uid="{00000000-0002-0000-0200-000001000000}">
      <formula1>$I$14:$I$23</formula1>
    </dataValidation>
  </dataValidations>
  <printOptions horizontalCentered="1" verticalCentered="1"/>
  <pageMargins left="0" right="0" top="0" bottom="0" header="0" footer="0"/>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7" tint="0.59999389629810485"/>
    <pageSetUpPr fitToPage="1"/>
  </sheetPr>
  <dimension ref="A1:J38"/>
  <sheetViews>
    <sheetView showGridLines="0" showZeros="0" workbookViewId="0">
      <selection activeCell="H6" sqref="H6"/>
    </sheetView>
  </sheetViews>
  <sheetFormatPr defaultColWidth="12.8984375" defaultRowHeight="29.1" customHeight="1"/>
  <cols>
    <col min="1" max="2" width="5" style="1" customWidth="1"/>
    <col min="3" max="3" width="18.5" style="1" customWidth="1"/>
    <col min="4" max="4" width="18.8984375" style="1" customWidth="1"/>
    <col min="5" max="5" width="5.59765625" style="1" customWidth="1"/>
    <col min="6" max="6" width="15.3984375" style="1" customWidth="1"/>
    <col min="7" max="7" width="15" style="1" customWidth="1"/>
    <col min="8" max="8" width="11.3984375" style="1" customWidth="1"/>
    <col min="9" max="9" width="5" style="1" customWidth="1"/>
    <col min="10" max="16384" width="12.8984375" style="1"/>
  </cols>
  <sheetData>
    <row r="1" spans="1:10" ht="14.4">
      <c r="A1" s="123"/>
      <c r="B1" s="203" t="s">
        <v>195</v>
      </c>
      <c r="C1" s="203"/>
      <c r="D1" s="203"/>
      <c r="E1" s="203"/>
      <c r="F1" s="203"/>
      <c r="G1" s="203"/>
      <c r="H1" s="203"/>
      <c r="I1" s="123"/>
    </row>
    <row r="2" spans="1:10" ht="21">
      <c r="A2" s="123"/>
      <c r="B2" s="204" t="str">
        <f>申し込み確認票!B2</f>
        <v xml:space="preserve">    令和7年度 第78回北海道高等学校ソフトテニス選手権大会</v>
      </c>
      <c r="C2" s="204" t="e">
        <f>申し込み確認票!#REF!</f>
        <v>#REF!</v>
      </c>
      <c r="D2" s="204" t="e">
        <f>申し込み確認票!#REF!</f>
        <v>#REF!</v>
      </c>
      <c r="E2" s="204" t="e">
        <f>申し込み確認票!#REF!</f>
        <v>#REF!</v>
      </c>
      <c r="F2" s="204" t="e">
        <f>申し込み確認票!#REF!</f>
        <v>#REF!</v>
      </c>
      <c r="G2" s="204" t="e">
        <f>申し込み確認票!#REF!</f>
        <v>#REF!</v>
      </c>
      <c r="H2" s="204" t="e">
        <f>申し込み確認票!#REF!</f>
        <v>#REF!</v>
      </c>
      <c r="I2" s="129" t="s">
        <v>40</v>
      </c>
    </row>
    <row r="3" spans="1:10" ht="21">
      <c r="A3" s="123"/>
      <c r="B3" s="204" t="str">
        <f>申し込み確認票!B3</f>
        <v>兼　第75回全国高等学校ソフトテニス選手権大会北海道予選会</v>
      </c>
      <c r="C3" s="204" t="e">
        <f>申し込み確認票!#REF!</f>
        <v>#REF!</v>
      </c>
      <c r="D3" s="204" t="e">
        <f>申し込み確認票!#REF!</f>
        <v>#REF!</v>
      </c>
      <c r="E3" s="204" t="e">
        <f>申し込み確認票!#REF!</f>
        <v>#REF!</v>
      </c>
      <c r="F3" s="204" t="e">
        <f>申し込み確認票!#REF!</f>
        <v>#REF!</v>
      </c>
      <c r="G3" s="204" t="e">
        <f>申し込み確認票!#REF!</f>
        <v>#REF!</v>
      </c>
      <c r="H3" s="204" t="e">
        <f>申し込み確認票!#REF!</f>
        <v>#REF!</v>
      </c>
      <c r="I3" s="129" t="s">
        <v>52</v>
      </c>
    </row>
    <row r="4" spans="1:10" ht="41.1" customHeight="1">
      <c r="A4" s="123"/>
      <c r="C4" s="110" t="str">
        <f>申し込み確認票!H5</f>
        <v>性別</v>
      </c>
      <c r="D4" s="2" t="s">
        <v>45</v>
      </c>
      <c r="F4" s="3"/>
      <c r="G4" s="3"/>
      <c r="H4" s="3"/>
      <c r="I4" s="123"/>
    </row>
    <row r="5" spans="1:10" ht="9.9" customHeight="1">
      <c r="A5" s="123"/>
      <c r="I5" s="123"/>
    </row>
    <row r="6" spans="1:10" ht="35.1" customHeight="1">
      <c r="A6" s="123"/>
      <c r="C6" s="4" t="s">
        <v>26</v>
      </c>
      <c r="D6" s="208">
        <f>申し込み確認票!E5</f>
        <v>0</v>
      </c>
      <c r="E6" s="209"/>
      <c r="F6" s="210"/>
      <c r="G6" s="6" t="s">
        <v>47</v>
      </c>
      <c r="H6" s="182">
        <f>申し込み確認票!E7</f>
        <v>0</v>
      </c>
      <c r="I6" s="123"/>
    </row>
    <row r="7" spans="1:10" ht="6.9" customHeight="1">
      <c r="A7" s="123"/>
      <c r="C7" s="5"/>
      <c r="I7" s="123"/>
    </row>
    <row r="8" spans="1:10" ht="32.1" customHeight="1">
      <c r="A8" s="123"/>
      <c r="C8" s="122" t="s">
        <v>187</v>
      </c>
      <c r="D8" s="206"/>
      <c r="E8" s="207"/>
      <c r="F8" s="6" t="s">
        <v>27</v>
      </c>
      <c r="G8" s="206"/>
      <c r="H8" s="207"/>
      <c r="I8" s="123"/>
    </row>
    <row r="9" spans="1:10" ht="32.1" customHeight="1">
      <c r="A9" s="123"/>
      <c r="C9" s="122" t="s">
        <v>188</v>
      </c>
      <c r="D9" s="206"/>
      <c r="E9" s="207"/>
      <c r="F9" s="6"/>
      <c r="G9" s="18"/>
      <c r="H9" s="18"/>
      <c r="I9" s="123"/>
    </row>
    <row r="10" spans="1:10" ht="20.100000000000001" customHeight="1">
      <c r="A10" s="123"/>
      <c r="C10" s="7" t="s">
        <v>35</v>
      </c>
      <c r="I10" s="136"/>
      <c r="J10" s="113" t="s">
        <v>42</v>
      </c>
    </row>
    <row r="11" spans="1:10" ht="39" customHeight="1">
      <c r="A11" s="123"/>
      <c r="B11" s="70" t="s">
        <v>46</v>
      </c>
      <c r="C11" s="9" t="s">
        <v>30</v>
      </c>
      <c r="D11" s="9" t="s">
        <v>34</v>
      </c>
      <c r="E11" s="9" t="s">
        <v>31</v>
      </c>
      <c r="F11" s="9" t="s">
        <v>32</v>
      </c>
      <c r="G11" s="9" t="s">
        <v>33</v>
      </c>
      <c r="I11" s="137"/>
      <c r="J11" s="114"/>
    </row>
    <row r="12" spans="1:10" ht="23.1" customHeight="1">
      <c r="A12" s="123"/>
      <c r="B12" s="211"/>
      <c r="C12" s="25"/>
      <c r="D12" s="26"/>
      <c r="E12" s="27"/>
      <c r="F12" s="28"/>
      <c r="G12" s="29"/>
      <c r="I12" s="138"/>
      <c r="J12" s="115" t="s">
        <v>70</v>
      </c>
    </row>
    <row r="13" spans="1:10" ht="23.1" customHeight="1">
      <c r="A13" s="123"/>
      <c r="B13" s="212"/>
      <c r="C13" s="30"/>
      <c r="D13" s="31"/>
      <c r="E13" s="32"/>
      <c r="F13" s="33"/>
      <c r="G13" s="34"/>
      <c r="I13" s="139"/>
      <c r="J13" s="116" t="s">
        <v>71</v>
      </c>
    </row>
    <row r="14" spans="1:10" ht="23.1" customHeight="1">
      <c r="A14" s="123"/>
      <c r="B14" s="211"/>
      <c r="C14" s="25"/>
      <c r="D14" s="26"/>
      <c r="E14" s="27"/>
      <c r="F14" s="28"/>
      <c r="G14" s="29"/>
      <c r="I14" s="138"/>
      <c r="J14" s="115" t="s">
        <v>43</v>
      </c>
    </row>
    <row r="15" spans="1:10" ht="23.1" customHeight="1">
      <c r="A15" s="123"/>
      <c r="B15" s="212"/>
      <c r="C15" s="30"/>
      <c r="D15" s="31"/>
      <c r="E15" s="32"/>
      <c r="F15" s="33"/>
      <c r="G15" s="34"/>
      <c r="I15" s="140" t="s">
        <v>154</v>
      </c>
      <c r="J15" s="116" t="s">
        <v>44</v>
      </c>
    </row>
    <row r="16" spans="1:10" ht="23.1" customHeight="1">
      <c r="A16" s="123"/>
      <c r="B16" s="211"/>
      <c r="C16" s="25"/>
      <c r="D16" s="26"/>
      <c r="E16" s="27"/>
      <c r="F16" s="28"/>
      <c r="G16" s="29"/>
      <c r="I16" s="141" t="s">
        <v>155</v>
      </c>
    </row>
    <row r="17" spans="1:10" ht="23.1" customHeight="1">
      <c r="A17" s="123"/>
      <c r="B17" s="212"/>
      <c r="C17" s="30"/>
      <c r="D17" s="31"/>
      <c r="E17" s="32"/>
      <c r="F17" s="33"/>
      <c r="G17" s="34"/>
      <c r="I17" s="141" t="s">
        <v>156</v>
      </c>
      <c r="J17" s="115" t="s">
        <v>48</v>
      </c>
    </row>
    <row r="18" spans="1:10" ht="23.1" customHeight="1">
      <c r="A18" s="123"/>
      <c r="B18" s="211"/>
      <c r="C18" s="25"/>
      <c r="D18" s="26"/>
      <c r="E18" s="27"/>
      <c r="F18" s="28"/>
      <c r="G18" s="29"/>
      <c r="I18" s="129" t="s">
        <v>76</v>
      </c>
    </row>
    <row r="19" spans="1:10" ht="23.1" customHeight="1">
      <c r="A19" s="123"/>
      <c r="B19" s="212"/>
      <c r="C19" s="30"/>
      <c r="D19" s="31"/>
      <c r="E19" s="32"/>
      <c r="F19" s="149"/>
      <c r="G19" s="34"/>
      <c r="I19" s="129" t="s">
        <v>77</v>
      </c>
      <c r="J19" s="113" t="s">
        <v>110</v>
      </c>
    </row>
    <row r="20" spans="1:10" ht="23.1" customHeight="1">
      <c r="A20" s="123"/>
      <c r="B20" s="211"/>
      <c r="C20" s="25"/>
      <c r="D20" s="26"/>
      <c r="E20" s="27"/>
      <c r="F20" s="28"/>
      <c r="G20" s="29"/>
      <c r="I20" s="129" t="s">
        <v>78</v>
      </c>
    </row>
    <row r="21" spans="1:10" ht="23.1" customHeight="1">
      <c r="A21" s="123"/>
      <c r="B21" s="212"/>
      <c r="C21" s="30"/>
      <c r="D21" s="31"/>
      <c r="E21" s="32"/>
      <c r="F21" s="33"/>
      <c r="G21" s="34"/>
      <c r="I21" s="129" t="s">
        <v>79</v>
      </c>
    </row>
    <row r="22" spans="1:10" ht="23.1" customHeight="1">
      <c r="A22" s="123"/>
      <c r="B22" s="211"/>
      <c r="C22" s="25"/>
      <c r="D22" s="26"/>
      <c r="E22" s="27"/>
      <c r="F22" s="28"/>
      <c r="G22" s="29"/>
      <c r="I22" s="129" t="s">
        <v>80</v>
      </c>
    </row>
    <row r="23" spans="1:10" ht="23.1" customHeight="1">
      <c r="A23" s="123"/>
      <c r="B23" s="212"/>
      <c r="C23" s="30"/>
      <c r="D23" s="31"/>
      <c r="E23" s="32"/>
      <c r="F23" s="33"/>
      <c r="G23" s="34"/>
      <c r="I23" s="129" t="s">
        <v>81</v>
      </c>
    </row>
    <row r="24" spans="1:10" ht="23.1" customHeight="1">
      <c r="A24" s="123"/>
      <c r="B24" s="211"/>
      <c r="C24" s="25"/>
      <c r="D24" s="26"/>
      <c r="E24" s="27"/>
      <c r="F24" s="28"/>
      <c r="G24" s="29"/>
      <c r="I24" s="129" t="s">
        <v>82</v>
      </c>
    </row>
    <row r="25" spans="1:10" ht="23.1" customHeight="1">
      <c r="A25" s="123"/>
      <c r="B25" s="212"/>
      <c r="C25" s="30"/>
      <c r="D25" s="31"/>
      <c r="E25" s="32"/>
      <c r="F25" s="33"/>
      <c r="G25" s="34"/>
      <c r="I25" s="129"/>
    </row>
    <row r="26" spans="1:10" ht="23.1" customHeight="1">
      <c r="A26" s="123"/>
      <c r="B26" s="211"/>
      <c r="C26" s="25"/>
      <c r="D26" s="26"/>
      <c r="E26" s="27"/>
      <c r="F26" s="28"/>
      <c r="G26" s="29"/>
      <c r="I26" s="129"/>
    </row>
    <row r="27" spans="1:10" ht="23.1" customHeight="1">
      <c r="A27" s="123"/>
      <c r="B27" s="212"/>
      <c r="C27" s="30"/>
      <c r="D27" s="31"/>
      <c r="E27" s="32"/>
      <c r="F27" s="33"/>
      <c r="G27" s="34"/>
      <c r="I27" s="129"/>
    </row>
    <row r="28" spans="1:10" ht="29.1" customHeight="1">
      <c r="A28" s="123"/>
      <c r="C28" s="7"/>
      <c r="I28" s="129"/>
    </row>
    <row r="29" spans="1:10" ht="29.1" customHeight="1">
      <c r="A29" s="123"/>
      <c r="C29" s="1" t="s">
        <v>61</v>
      </c>
      <c r="I29" s="129" t="s">
        <v>83</v>
      </c>
    </row>
    <row r="30" spans="1:10" ht="29.1" customHeight="1">
      <c r="A30" s="123"/>
      <c r="C30" s="148" t="s">
        <v>199</v>
      </c>
      <c r="I30" s="145">
        <v>1</v>
      </c>
    </row>
    <row r="31" spans="1:10" ht="29.1" customHeight="1">
      <c r="A31" s="123"/>
      <c r="C31" s="14"/>
      <c r="D31" s="15">
        <f>申し込み確認票!E5</f>
        <v>0</v>
      </c>
      <c r="E31" s="14" t="s">
        <v>38</v>
      </c>
      <c r="F31" s="205">
        <f>申し込み確認票!E6</f>
        <v>0</v>
      </c>
      <c r="G31" s="205"/>
      <c r="I31" s="145">
        <v>2</v>
      </c>
    </row>
    <row r="32" spans="1:10" ht="29.1" customHeight="1">
      <c r="A32" s="123"/>
      <c r="C32"/>
      <c r="D32" s="85"/>
      <c r="E32"/>
      <c r="F32" s="86"/>
      <c r="G32" s="86"/>
      <c r="I32" s="146">
        <v>4</v>
      </c>
    </row>
    <row r="33" spans="1:9" ht="29.1" customHeight="1">
      <c r="A33" s="123"/>
      <c r="B33" s="123"/>
      <c r="C33" s="142"/>
      <c r="D33" s="143"/>
      <c r="E33" s="142"/>
      <c r="F33" s="144"/>
      <c r="G33" s="144"/>
      <c r="H33" s="123"/>
      <c r="I33" s="146">
        <v>8</v>
      </c>
    </row>
    <row r="34" spans="1:9" ht="29.1" customHeight="1">
      <c r="A34" s="88"/>
      <c r="B34" s="88"/>
      <c r="C34" s="89"/>
      <c r="D34" s="90"/>
      <c r="E34" s="89"/>
      <c r="F34" s="91"/>
      <c r="G34" s="91"/>
      <c r="H34" s="88"/>
      <c r="I34" s="111">
        <v>16</v>
      </c>
    </row>
    <row r="35" spans="1:9" ht="29.1" customHeight="1">
      <c r="C35" s="87"/>
      <c r="I35" s="112">
        <v>32</v>
      </c>
    </row>
    <row r="36" spans="1:9" ht="14.4">
      <c r="C36" s="87"/>
    </row>
    <row r="38" spans="1:9" ht="29.1" customHeight="1">
      <c r="I38" s="80">
        <v>32</v>
      </c>
    </row>
  </sheetData>
  <mergeCells count="16">
    <mergeCell ref="B1:H1"/>
    <mergeCell ref="F31:G31"/>
    <mergeCell ref="B2:H2"/>
    <mergeCell ref="B3:H3"/>
    <mergeCell ref="D6:F6"/>
    <mergeCell ref="D8:E8"/>
    <mergeCell ref="G8:H8"/>
    <mergeCell ref="B12:B13"/>
    <mergeCell ref="B14:B15"/>
    <mergeCell ref="B16:B17"/>
    <mergeCell ref="B18:B19"/>
    <mergeCell ref="B20:B21"/>
    <mergeCell ref="B22:B23"/>
    <mergeCell ref="B24:B25"/>
    <mergeCell ref="B26:B27"/>
    <mergeCell ref="D9:E9"/>
  </mergeCells>
  <phoneticPr fontId="4"/>
  <conditionalFormatting sqref="C4">
    <cfRule type="cellIs" dxfId="2" priority="1" operator="equal">
      <formula>"女子"</formula>
    </cfRule>
  </conditionalFormatting>
  <dataValidations count="3">
    <dataValidation type="list" allowBlank="1" showInputMessage="1" showErrorMessage="1" sqref="C4" xr:uid="{00000000-0002-0000-0300-000000000000}">
      <formula1>$I$2:$I$3</formula1>
    </dataValidation>
    <dataValidation type="list" allowBlank="1" showInputMessage="1" showErrorMessage="1" sqref="B12:B27" xr:uid="{00000000-0002-0000-0300-000001000000}">
      <formula1>$I$30:$I$35</formula1>
    </dataValidation>
    <dataValidation type="list" allowBlank="1" showInputMessage="1" showErrorMessage="1" sqref="H6" xr:uid="{00000000-0002-0000-0300-000002000000}">
      <formula1>$I$15:$I$24</formula1>
    </dataValidation>
  </dataValidations>
  <printOptions horizontalCentered="1" verticalCentered="1"/>
  <pageMargins left="0" right="0" top="0" bottom="0" header="0" footer="0"/>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N29"/>
  <sheetViews>
    <sheetView topLeftCell="A4" zoomScaleNormal="100" zoomScaleSheetLayoutView="100" workbookViewId="0">
      <selection activeCell="E19" sqref="E19"/>
    </sheetView>
  </sheetViews>
  <sheetFormatPr defaultColWidth="9" defaultRowHeight="14.4"/>
  <cols>
    <col min="1" max="1" width="9" style="1"/>
    <col min="2" max="2" width="6.59765625" style="1" customWidth="1"/>
    <col min="3" max="3" width="8.09765625" style="1" customWidth="1"/>
    <col min="4" max="6" width="13.8984375" style="1" customWidth="1"/>
    <col min="7" max="7" width="3.69921875" style="1" customWidth="1"/>
    <col min="8" max="8" width="13.8984375" style="1" customWidth="1"/>
    <col min="9" max="9" width="3.69921875" style="1" customWidth="1"/>
    <col min="10" max="10" width="13.8984375" style="1" customWidth="1"/>
    <col min="11" max="11" width="3.69921875" style="1" customWidth="1"/>
    <col min="12" max="12" width="13.8984375" style="1" customWidth="1"/>
    <col min="13" max="13" width="4.69921875" style="1" bestFit="1" customWidth="1"/>
    <col min="14" max="16384" width="9" style="1"/>
  </cols>
  <sheetData>
    <row r="1" spans="1:14">
      <c r="A1" s="123"/>
      <c r="B1" s="123"/>
      <c r="C1" s="123"/>
      <c r="D1" s="123"/>
      <c r="E1" s="123"/>
      <c r="F1" s="123"/>
      <c r="G1" s="123"/>
      <c r="H1" s="123"/>
      <c r="I1" s="123"/>
      <c r="J1" s="123"/>
      <c r="K1" s="123"/>
      <c r="L1" s="123"/>
      <c r="M1" s="123"/>
      <c r="N1" s="123"/>
    </row>
    <row r="2" spans="1:14">
      <c r="A2" s="123"/>
      <c r="N2" s="123"/>
    </row>
    <row r="3" spans="1:14">
      <c r="A3" s="123"/>
      <c r="B3" s="216" t="s">
        <v>189</v>
      </c>
      <c r="C3" s="216"/>
      <c r="D3" s="216"/>
      <c r="E3" s="216"/>
      <c r="F3" s="216"/>
      <c r="G3" s="216"/>
      <c r="H3" s="216"/>
      <c r="I3" s="216"/>
      <c r="J3" s="216"/>
      <c r="K3" s="216"/>
      <c r="L3" s="216"/>
      <c r="M3" s="216"/>
      <c r="N3" s="123"/>
    </row>
    <row r="4" spans="1:14">
      <c r="A4" s="123"/>
      <c r="B4" s="58"/>
      <c r="D4" s="58"/>
      <c r="E4" s="58"/>
      <c r="F4" s="58"/>
      <c r="G4" s="58"/>
      <c r="H4" s="58"/>
      <c r="I4" s="58"/>
      <c r="J4" s="58"/>
      <c r="K4" s="58"/>
      <c r="L4" s="58"/>
      <c r="M4" s="58"/>
      <c r="N4" s="124" t="s">
        <v>172</v>
      </c>
    </row>
    <row r="5" spans="1:14">
      <c r="A5" s="123"/>
      <c r="B5" s="196" t="str">
        <f>申し込み確認票!B2</f>
        <v xml:space="preserve">    令和7年度 第78回北海道高等学校ソフトテニス選手権大会</v>
      </c>
      <c r="C5" s="196"/>
      <c r="D5" s="196"/>
      <c r="E5" s="196"/>
      <c r="F5" s="196"/>
      <c r="G5" s="196"/>
      <c r="H5" s="196"/>
      <c r="I5" s="196"/>
      <c r="J5" s="196"/>
      <c r="K5" s="196"/>
      <c r="L5" s="196"/>
      <c r="M5" s="196"/>
      <c r="N5" s="124" t="s">
        <v>170</v>
      </c>
    </row>
    <row r="6" spans="1:14">
      <c r="A6" s="123"/>
      <c r="B6" s="196" t="str">
        <f>申し込み確認票!B3&amp;"　団体戦名簿"</f>
        <v>兼　第75回全国高等学校ソフトテニス選手権大会北海道予選会　団体戦名簿</v>
      </c>
      <c r="C6" s="196"/>
      <c r="D6" s="196"/>
      <c r="E6" s="196"/>
      <c r="F6" s="196"/>
      <c r="G6" s="196"/>
      <c r="H6" s="196"/>
      <c r="I6" s="196"/>
      <c r="J6" s="196"/>
      <c r="K6" s="196"/>
      <c r="L6" s="196"/>
      <c r="M6" s="196"/>
      <c r="N6" s="124" t="s">
        <v>171</v>
      </c>
    </row>
    <row r="7" spans="1:14">
      <c r="A7" s="123"/>
      <c r="B7" s="23"/>
      <c r="C7" s="23"/>
      <c r="D7" s="23"/>
      <c r="E7" s="23"/>
      <c r="F7" s="23"/>
      <c r="G7" s="23"/>
      <c r="H7" s="23"/>
      <c r="I7" s="23"/>
      <c r="J7" s="23"/>
      <c r="K7" s="23"/>
      <c r="L7" s="23"/>
      <c r="M7" s="23"/>
      <c r="N7" s="124" t="s">
        <v>190</v>
      </c>
    </row>
    <row r="8" spans="1:14">
      <c r="A8" s="123"/>
      <c r="B8" s="195" t="s">
        <v>173</v>
      </c>
      <c r="C8" s="195"/>
      <c r="D8" s="195"/>
      <c r="E8" s="195"/>
      <c r="F8" s="195"/>
      <c r="G8" s="195"/>
      <c r="H8" s="195"/>
      <c r="I8" s="195"/>
      <c r="J8" s="195"/>
      <c r="K8" s="195"/>
      <c r="L8" s="195"/>
      <c r="M8" s="195"/>
      <c r="N8" s="124" t="s">
        <v>154</v>
      </c>
    </row>
    <row r="9" spans="1:14" ht="20.100000000000001" customHeight="1">
      <c r="A9" s="123"/>
      <c r="B9" s="213" t="s">
        <v>172</v>
      </c>
      <c r="C9" s="213"/>
      <c r="D9" s="213"/>
      <c r="N9" s="124" t="s">
        <v>155</v>
      </c>
    </row>
    <row r="10" spans="1:14" ht="18.75" customHeight="1">
      <c r="A10" s="123"/>
      <c r="B10" s="214" t="s">
        <v>83</v>
      </c>
      <c r="C10" s="214" t="s">
        <v>157</v>
      </c>
      <c r="D10" s="214" t="s">
        <v>26</v>
      </c>
      <c r="E10" s="214" t="s">
        <v>158</v>
      </c>
      <c r="F10" s="221" t="s">
        <v>159</v>
      </c>
      <c r="G10" s="222"/>
      <c r="H10" s="222"/>
      <c r="I10" s="222"/>
      <c r="J10" s="222"/>
      <c r="K10" s="222"/>
      <c r="L10" s="222"/>
      <c r="M10" s="223"/>
      <c r="N10" s="124" t="s">
        <v>156</v>
      </c>
    </row>
    <row r="11" spans="1:14" ht="18.75" customHeight="1">
      <c r="A11" s="123"/>
      <c r="B11" s="215"/>
      <c r="C11" s="215"/>
      <c r="D11" s="215"/>
      <c r="E11" s="215"/>
      <c r="F11" s="117" t="s">
        <v>30</v>
      </c>
      <c r="G11" s="117" t="s">
        <v>31</v>
      </c>
      <c r="H11" s="117" t="s">
        <v>30</v>
      </c>
      <c r="I11" s="117" t="s">
        <v>31</v>
      </c>
      <c r="J11" s="117" t="s">
        <v>30</v>
      </c>
      <c r="K11" s="117" t="s">
        <v>31</v>
      </c>
      <c r="L11" s="117" t="s">
        <v>30</v>
      </c>
      <c r="M11" s="117" t="s">
        <v>31</v>
      </c>
      <c r="N11" s="124" t="s">
        <v>175</v>
      </c>
    </row>
    <row r="12" spans="1:14" ht="18.75" customHeight="1">
      <c r="A12" s="123"/>
      <c r="B12" s="217"/>
      <c r="C12" s="217"/>
      <c r="D12" s="217"/>
      <c r="E12" s="217"/>
      <c r="F12" s="151"/>
      <c r="G12" s="151"/>
      <c r="H12" s="151"/>
      <c r="I12" s="152"/>
      <c r="J12" s="62"/>
      <c r="K12" s="62"/>
      <c r="L12" s="62"/>
      <c r="M12" s="62"/>
      <c r="N12" s="124" t="s">
        <v>77</v>
      </c>
    </row>
    <row r="13" spans="1:14" ht="18.75" customHeight="1">
      <c r="A13" s="123"/>
      <c r="B13" s="218"/>
      <c r="C13" s="218"/>
      <c r="D13" s="218"/>
      <c r="E13" s="218"/>
      <c r="F13" s="62"/>
      <c r="G13" s="62"/>
      <c r="H13" s="62"/>
      <c r="I13" s="62"/>
      <c r="J13" s="62"/>
      <c r="K13" s="62"/>
      <c r="L13" s="62"/>
      <c r="M13" s="62"/>
      <c r="N13" s="124" t="s">
        <v>176</v>
      </c>
    </row>
    <row r="14" spans="1:14">
      <c r="A14" s="123"/>
      <c r="N14" s="124" t="s">
        <v>177</v>
      </c>
    </row>
    <row r="15" spans="1:14">
      <c r="A15" s="123"/>
      <c r="B15" s="1" t="s">
        <v>192</v>
      </c>
      <c r="G15" s="118" t="s">
        <v>160</v>
      </c>
      <c r="N15" s="124" t="s">
        <v>178</v>
      </c>
    </row>
    <row r="16" spans="1:14">
      <c r="A16" s="123"/>
      <c r="B16" s="1" t="s">
        <v>246</v>
      </c>
      <c r="N16" s="124" t="s">
        <v>179</v>
      </c>
    </row>
    <row r="17" spans="1:14">
      <c r="A17" s="123"/>
      <c r="N17" s="124" t="s">
        <v>180</v>
      </c>
    </row>
    <row r="18" spans="1:14">
      <c r="A18" s="123"/>
      <c r="B18" s="1" t="s">
        <v>161</v>
      </c>
      <c r="N18" s="124" t="s">
        <v>191</v>
      </c>
    </row>
    <row r="19" spans="1:14" ht="20.100000000000001" customHeight="1">
      <c r="A19" s="123"/>
      <c r="B19" s="213" t="s">
        <v>170</v>
      </c>
      <c r="C19" s="213"/>
      <c r="D19" s="213"/>
      <c r="N19" s="124">
        <v>1</v>
      </c>
    </row>
    <row r="20" spans="1:14" ht="18.75" customHeight="1">
      <c r="A20" s="123"/>
      <c r="B20" s="214" t="s">
        <v>83</v>
      </c>
      <c r="C20" s="214" t="s">
        <v>157</v>
      </c>
      <c r="D20" s="214" t="s">
        <v>26</v>
      </c>
      <c r="E20" s="214" t="s">
        <v>158</v>
      </c>
      <c r="F20" s="221" t="s">
        <v>159</v>
      </c>
      <c r="G20" s="222"/>
      <c r="H20" s="222"/>
      <c r="I20" s="222"/>
      <c r="J20" s="222"/>
      <c r="K20" s="222"/>
      <c r="L20" s="222"/>
      <c r="M20" s="223"/>
      <c r="N20" s="124">
        <v>2</v>
      </c>
    </row>
    <row r="21" spans="1:14" ht="18.75" customHeight="1">
      <c r="A21" s="123"/>
      <c r="B21" s="215"/>
      <c r="C21" s="215"/>
      <c r="D21" s="215"/>
      <c r="E21" s="215"/>
      <c r="F21" s="117" t="s">
        <v>30</v>
      </c>
      <c r="G21" s="117" t="s">
        <v>31</v>
      </c>
      <c r="H21" s="117" t="s">
        <v>30</v>
      </c>
      <c r="I21" s="117" t="s">
        <v>31</v>
      </c>
      <c r="J21" s="117" t="s">
        <v>30</v>
      </c>
      <c r="K21" s="117" t="s">
        <v>31</v>
      </c>
      <c r="L21" s="117" t="s">
        <v>30</v>
      </c>
      <c r="M21" s="117" t="s">
        <v>31</v>
      </c>
      <c r="N21" s="124">
        <v>3</v>
      </c>
    </row>
    <row r="22" spans="1:14" ht="18.75" customHeight="1">
      <c r="A22" s="123"/>
      <c r="B22" s="217" t="s">
        <v>248</v>
      </c>
      <c r="C22" s="217">
        <v>1</v>
      </c>
      <c r="D22" s="219" t="s">
        <v>249</v>
      </c>
      <c r="E22" s="217" t="s">
        <v>256</v>
      </c>
      <c r="F22" s="9" t="s">
        <v>257</v>
      </c>
      <c r="G22" s="9">
        <v>3</v>
      </c>
      <c r="H22" s="9" t="s">
        <v>152</v>
      </c>
      <c r="I22" s="9">
        <v>2</v>
      </c>
      <c r="J22" s="62"/>
      <c r="K22" s="62"/>
      <c r="L22" s="62"/>
      <c r="M22" s="62"/>
      <c r="N22" s="124">
        <v>4</v>
      </c>
    </row>
    <row r="23" spans="1:14" ht="18.75" customHeight="1">
      <c r="A23" s="123"/>
      <c r="B23" s="218"/>
      <c r="C23" s="218"/>
      <c r="D23" s="220"/>
      <c r="E23" s="218"/>
      <c r="F23" s="62"/>
      <c r="G23" s="62"/>
      <c r="H23" s="62"/>
      <c r="I23" s="62"/>
      <c r="J23" s="62"/>
      <c r="K23" s="62"/>
      <c r="L23" s="62"/>
      <c r="M23" s="62"/>
      <c r="N23" s="124">
        <v>5</v>
      </c>
    </row>
    <row r="24" spans="1:14">
      <c r="A24" s="123"/>
      <c r="N24" s="124">
        <v>6</v>
      </c>
    </row>
    <row r="25" spans="1:14">
      <c r="A25" s="123"/>
      <c r="N25" s="124">
        <v>7</v>
      </c>
    </row>
    <row r="26" spans="1:14" ht="21">
      <c r="A26" s="123"/>
      <c r="B26" s="119" t="s">
        <v>162</v>
      </c>
      <c r="F26" s="1" t="s">
        <v>247</v>
      </c>
      <c r="N26" s="124">
        <v>8</v>
      </c>
    </row>
    <row r="27" spans="1:14">
      <c r="A27" s="123"/>
      <c r="C27" s="120" t="s">
        <v>163</v>
      </c>
      <c r="N27" s="123"/>
    </row>
    <row r="28" spans="1:14">
      <c r="A28" s="123"/>
      <c r="C28" s="120" t="s">
        <v>164</v>
      </c>
      <c r="N28" s="123"/>
    </row>
    <row r="29" spans="1:14">
      <c r="A29" s="123"/>
      <c r="B29" s="123"/>
      <c r="C29" s="123"/>
      <c r="D29" s="123"/>
      <c r="E29" s="123"/>
      <c r="F29" s="123"/>
      <c r="G29" s="123"/>
      <c r="H29" s="123"/>
      <c r="I29" s="123"/>
      <c r="J29" s="123"/>
      <c r="K29" s="123"/>
      <c r="L29" s="123"/>
      <c r="M29" s="123"/>
      <c r="N29" s="123"/>
    </row>
  </sheetData>
  <mergeCells count="24">
    <mergeCell ref="B3:M3"/>
    <mergeCell ref="B22:B23"/>
    <mergeCell ref="C22:C23"/>
    <mergeCell ref="D22:D23"/>
    <mergeCell ref="E22:E23"/>
    <mergeCell ref="B20:B21"/>
    <mergeCell ref="C20:C21"/>
    <mergeCell ref="D20:D21"/>
    <mergeCell ref="E20:E21"/>
    <mergeCell ref="F20:M20"/>
    <mergeCell ref="F10:M10"/>
    <mergeCell ref="B12:B13"/>
    <mergeCell ref="C12:C13"/>
    <mergeCell ref="D12:D13"/>
    <mergeCell ref="E12:E13"/>
    <mergeCell ref="B10:B11"/>
    <mergeCell ref="B19:D19"/>
    <mergeCell ref="C10:C11"/>
    <mergeCell ref="D10:D11"/>
    <mergeCell ref="E10:E11"/>
    <mergeCell ref="B5:M5"/>
    <mergeCell ref="B6:M6"/>
    <mergeCell ref="B8:M8"/>
    <mergeCell ref="B9:D9"/>
  </mergeCells>
  <phoneticPr fontId="4"/>
  <dataValidations count="3">
    <dataValidation type="list" allowBlank="1" showInputMessage="1" showErrorMessage="1" sqref="B9:D9 B19:D19" xr:uid="{00000000-0002-0000-0400-000000000000}">
      <formula1>$N$4:$N$8</formula1>
    </dataValidation>
    <dataValidation type="list" allowBlank="1" showInputMessage="1" showErrorMessage="1" sqref="B12:B13 N7" xr:uid="{00000000-0002-0000-0400-000001000000}">
      <formula1>$N$7:$N$18</formula1>
    </dataValidation>
    <dataValidation type="list" allowBlank="1" showInputMessage="1" showErrorMessage="1" sqref="C12:C13" xr:uid="{00000000-0002-0000-0400-000002000000}">
      <formula1>$N$18:$N$27</formula1>
    </dataValidation>
  </dataValidations>
  <printOptions horizontalCentered="1"/>
  <pageMargins left="0.39370078740157483" right="0" top="0"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J21"/>
  <sheetViews>
    <sheetView showGridLines="0" showRowColHeaders="0" showZeros="0" topLeftCell="A10" workbookViewId="0">
      <selection activeCell="C16" sqref="C16"/>
    </sheetView>
  </sheetViews>
  <sheetFormatPr defaultColWidth="12.8984375" defaultRowHeight="29.1" customHeight="1"/>
  <cols>
    <col min="1" max="2" width="5" style="1" customWidth="1"/>
    <col min="3" max="3" width="18.5" style="1" customWidth="1"/>
    <col min="4" max="4" width="18.8984375" style="1" customWidth="1"/>
    <col min="5" max="5" width="5.59765625" style="1" customWidth="1"/>
    <col min="6" max="6" width="15.3984375" style="1" customWidth="1"/>
    <col min="7" max="7" width="15" style="1" customWidth="1"/>
    <col min="8" max="8" width="11.3984375" style="1" customWidth="1"/>
    <col min="9" max="9" width="5" style="1" customWidth="1"/>
    <col min="10" max="16384" width="12.8984375" style="1"/>
  </cols>
  <sheetData>
    <row r="1" spans="1:10" ht="14.4">
      <c r="A1" s="123"/>
      <c r="B1" s="203" t="s">
        <v>195</v>
      </c>
      <c r="C1" s="203"/>
      <c r="D1" s="203"/>
      <c r="E1" s="203"/>
      <c r="F1" s="203"/>
      <c r="G1" s="203"/>
      <c r="H1" s="203"/>
      <c r="I1" s="123"/>
    </row>
    <row r="2" spans="1:10" ht="21">
      <c r="A2" s="123"/>
      <c r="B2" s="204" t="str">
        <f>申し込み確認票!B2</f>
        <v xml:space="preserve">    令和7年度 第78回北海道高等学校ソフトテニス選手権大会</v>
      </c>
      <c r="C2" s="204" t="e">
        <f>申し込み確認票!#REF!</f>
        <v>#REF!</v>
      </c>
      <c r="D2" s="204" t="e">
        <f>申し込み確認票!#REF!</f>
        <v>#REF!</v>
      </c>
      <c r="E2" s="204" t="e">
        <f>申し込み確認票!#REF!</f>
        <v>#REF!</v>
      </c>
      <c r="F2" s="204" t="e">
        <f>申し込み確認票!#REF!</f>
        <v>#REF!</v>
      </c>
      <c r="G2" s="204" t="e">
        <f>申し込み確認票!#REF!</f>
        <v>#REF!</v>
      </c>
      <c r="H2" s="204" t="e">
        <f>申し込み確認票!#REF!</f>
        <v>#REF!</v>
      </c>
      <c r="I2" s="123"/>
    </row>
    <row r="3" spans="1:10" ht="21">
      <c r="A3" s="123"/>
      <c r="B3" s="204" t="str">
        <f>申し込み確認票!B3</f>
        <v>兼　第75回全国高等学校ソフトテニス選手権大会北海道予選会</v>
      </c>
      <c r="C3" s="204" t="e">
        <f>申し込み確認票!#REF!</f>
        <v>#REF!</v>
      </c>
      <c r="D3" s="204" t="e">
        <f>申し込み確認票!#REF!</f>
        <v>#REF!</v>
      </c>
      <c r="E3" s="204" t="e">
        <f>申し込み確認票!#REF!</f>
        <v>#REF!</v>
      </c>
      <c r="F3" s="204" t="e">
        <f>申し込み確認票!#REF!</f>
        <v>#REF!</v>
      </c>
      <c r="G3" s="204" t="e">
        <f>申し込み確認票!#REF!</f>
        <v>#REF!</v>
      </c>
      <c r="H3" s="204" t="e">
        <f>申し込み確認票!#REF!</f>
        <v>#REF!</v>
      </c>
      <c r="I3" s="123"/>
    </row>
    <row r="4" spans="1:10" ht="41.1" customHeight="1">
      <c r="A4" s="123"/>
      <c r="C4" s="66" t="str">
        <f>申し込み確認票!H5</f>
        <v>性別</v>
      </c>
      <c r="D4" s="2" t="s">
        <v>49</v>
      </c>
      <c r="F4" s="3"/>
      <c r="G4" s="3"/>
      <c r="H4" s="3"/>
      <c r="I4" s="123"/>
    </row>
    <row r="5" spans="1:10" ht="9.9" customHeight="1">
      <c r="A5" s="123"/>
      <c r="I5" s="123"/>
    </row>
    <row r="6" spans="1:10" ht="35.1" customHeight="1">
      <c r="A6" s="123"/>
      <c r="C6" s="6" t="s">
        <v>26</v>
      </c>
      <c r="D6" s="226">
        <f>申し込み確認票!E5</f>
        <v>0</v>
      </c>
      <c r="E6" s="227"/>
      <c r="F6" s="227"/>
      <c r="G6" s="228"/>
      <c r="I6" s="123"/>
    </row>
    <row r="7" spans="1:10" ht="6.9" customHeight="1">
      <c r="A7" s="123"/>
      <c r="C7" s="5"/>
      <c r="I7" s="123"/>
    </row>
    <row r="8" spans="1:10" ht="24.9" customHeight="1">
      <c r="A8" s="123"/>
      <c r="C8" s="5"/>
      <c r="D8" s="38" t="s">
        <v>30</v>
      </c>
      <c r="E8" s="38"/>
      <c r="F8" s="38" t="s">
        <v>29</v>
      </c>
      <c r="G8" s="38"/>
      <c r="I8" s="123"/>
    </row>
    <row r="9" spans="1:10" ht="45.9" customHeight="1">
      <c r="A9" s="123"/>
      <c r="B9" s="224" t="s">
        <v>51</v>
      </c>
      <c r="C9" s="225"/>
      <c r="D9" s="229">
        <f>'参加申込書（団体）'!D8:E8</f>
        <v>0</v>
      </c>
      <c r="E9" s="230"/>
      <c r="F9" s="231"/>
      <c r="G9" s="232"/>
      <c r="H9" s="23"/>
      <c r="I9" s="138" t="s">
        <v>42</v>
      </c>
      <c r="J9" s="17"/>
    </row>
    <row r="10" spans="1:10" ht="45.9" customHeight="1">
      <c r="A10" s="123"/>
      <c r="B10" s="39"/>
      <c r="C10" s="39"/>
      <c r="D10" s="38" t="s">
        <v>30</v>
      </c>
      <c r="E10" s="83"/>
      <c r="F10" s="84" t="s">
        <v>109</v>
      </c>
      <c r="G10" s="82"/>
      <c r="H10" s="23"/>
      <c r="I10" s="138"/>
      <c r="J10" s="17"/>
    </row>
    <row r="11" spans="1:10" ht="45.9" customHeight="1">
      <c r="A11" s="123"/>
      <c r="B11" s="224" t="s">
        <v>193</v>
      </c>
      <c r="C11" s="225"/>
      <c r="D11" s="229">
        <f>'参加申込書（個人）'!D8</f>
        <v>0</v>
      </c>
      <c r="E11" s="230"/>
      <c r="F11" s="231"/>
      <c r="G11" s="232"/>
      <c r="I11" s="138"/>
      <c r="J11" s="37" t="s">
        <v>41</v>
      </c>
    </row>
    <row r="12" spans="1:10" ht="45.9" customHeight="1">
      <c r="A12" s="123"/>
      <c r="B12" s="224" t="s">
        <v>194</v>
      </c>
      <c r="C12" s="225"/>
      <c r="D12" s="229"/>
      <c r="E12" s="230"/>
      <c r="F12" s="231"/>
      <c r="G12" s="232"/>
      <c r="I12" s="138"/>
      <c r="J12" s="37"/>
    </row>
    <row r="13" spans="1:10" ht="45.9" customHeight="1">
      <c r="A13" s="123"/>
      <c r="B13" s="39"/>
      <c r="C13" s="39"/>
      <c r="D13" s="40"/>
      <c r="E13" s="40"/>
      <c r="F13" s="41"/>
      <c r="G13" s="41"/>
      <c r="I13" s="138"/>
      <c r="J13" s="37"/>
    </row>
    <row r="14" spans="1:10" ht="23.1" customHeight="1">
      <c r="A14" s="123"/>
      <c r="B14" s="20"/>
      <c r="C14" s="21"/>
      <c r="D14" s="22"/>
      <c r="E14" s="23"/>
      <c r="F14" s="24"/>
      <c r="G14" s="20"/>
      <c r="I14" s="139"/>
    </row>
    <row r="15" spans="1:10" ht="29.1" customHeight="1">
      <c r="A15" s="123"/>
      <c r="C15" s="1" t="s">
        <v>50</v>
      </c>
      <c r="I15" s="123"/>
    </row>
    <row r="16" spans="1:10" ht="29.1" customHeight="1">
      <c r="A16" s="123"/>
      <c r="C16" s="148" t="s">
        <v>199</v>
      </c>
      <c r="I16" s="123"/>
    </row>
    <row r="17" spans="1:9" ht="29.1" customHeight="1">
      <c r="A17" s="123"/>
      <c r="C17" s="14"/>
      <c r="D17" s="15">
        <f>D6</f>
        <v>0</v>
      </c>
      <c r="E17" s="14" t="s">
        <v>38</v>
      </c>
      <c r="F17" s="205">
        <f>申し込み確認票!E6</f>
        <v>0</v>
      </c>
      <c r="G17" s="205"/>
      <c r="I17" s="123"/>
    </row>
    <row r="18" spans="1:9" ht="29.1" customHeight="1">
      <c r="A18" s="123"/>
      <c r="I18" s="123"/>
    </row>
    <row r="19" spans="1:9" ht="14.4">
      <c r="A19" s="123"/>
      <c r="B19" s="123"/>
      <c r="C19" s="123"/>
      <c r="D19" s="123"/>
      <c r="E19" s="123"/>
      <c r="F19" s="123"/>
      <c r="G19" s="123"/>
      <c r="H19" s="123"/>
      <c r="I19" s="123"/>
    </row>
    <row r="20" spans="1:9" ht="29.1" customHeight="1">
      <c r="C20" s="92" t="s">
        <v>123</v>
      </c>
    </row>
    <row r="21" spans="1:9" ht="29.1" customHeight="1">
      <c r="C21" s="36"/>
    </row>
  </sheetData>
  <mergeCells count="14">
    <mergeCell ref="B1:H1"/>
    <mergeCell ref="B2:H2"/>
    <mergeCell ref="B3:H3"/>
    <mergeCell ref="F17:G17"/>
    <mergeCell ref="B9:C9"/>
    <mergeCell ref="B11:C11"/>
    <mergeCell ref="D6:G6"/>
    <mergeCell ref="D9:E9"/>
    <mergeCell ref="D11:E11"/>
    <mergeCell ref="F9:G9"/>
    <mergeCell ref="F11:G11"/>
    <mergeCell ref="B12:C12"/>
    <mergeCell ref="D12:E12"/>
    <mergeCell ref="F12:G12"/>
  </mergeCells>
  <phoneticPr fontId="4"/>
  <conditionalFormatting sqref="C4">
    <cfRule type="cellIs" dxfId="1" priority="1" operator="equal">
      <formula>"女子"</formula>
    </cfRule>
  </conditionalFormatting>
  <printOptions horizontalCentered="1" verticalCentered="1"/>
  <pageMargins left="0" right="0" top="0" bottom="0" header="0" footer="0"/>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K35"/>
  <sheetViews>
    <sheetView showGridLines="0" showRowColHeaders="0" topLeftCell="A7" workbookViewId="0">
      <selection activeCell="D32" sqref="D32"/>
    </sheetView>
  </sheetViews>
  <sheetFormatPr defaultColWidth="12.8984375" defaultRowHeight="29.1" customHeight="1"/>
  <cols>
    <col min="1" max="1" width="5" style="1" customWidth="1"/>
    <col min="2" max="2" width="10" style="1" customWidth="1"/>
    <col min="3" max="3" width="5.09765625" style="1" customWidth="1"/>
    <col min="4" max="4" width="21.5" style="1" customWidth="1"/>
    <col min="5" max="5" width="5.3984375" style="1" customWidth="1"/>
    <col min="6" max="6" width="9.3984375" style="1" customWidth="1"/>
    <col min="7" max="7" width="21.5" style="1" customWidth="1"/>
    <col min="8" max="8" width="5.3984375" style="1" customWidth="1"/>
    <col min="9" max="9" width="10" style="1" customWidth="1"/>
    <col min="10" max="10" width="5" style="1" customWidth="1"/>
    <col min="11" max="16384" width="12.8984375" style="1"/>
  </cols>
  <sheetData>
    <row r="1" spans="1:11" ht="14.4">
      <c r="A1" s="123"/>
      <c r="B1" s="203" t="s">
        <v>198</v>
      </c>
      <c r="C1" s="203"/>
      <c r="D1" s="203"/>
      <c r="E1" s="203"/>
      <c r="F1" s="203"/>
      <c r="G1" s="203"/>
      <c r="H1" s="203"/>
      <c r="I1" s="203"/>
      <c r="J1" s="123"/>
    </row>
    <row r="2" spans="1:11" ht="23.1" customHeight="1">
      <c r="A2" s="123"/>
      <c r="B2" s="234" t="str">
        <f>申し込み確認票!B2</f>
        <v xml:space="preserve">    令和7年度 第78回北海道高等学校ソフトテニス選手権大会</v>
      </c>
      <c r="C2" s="234" t="e">
        <f>申し込み確認票!#REF!</f>
        <v>#REF!</v>
      </c>
      <c r="D2" s="234" t="e">
        <f>申し込み確認票!#REF!</f>
        <v>#REF!</v>
      </c>
      <c r="E2" s="234" t="e">
        <f>申し込み確認票!#REF!</f>
        <v>#REF!</v>
      </c>
      <c r="F2" s="234" t="e">
        <f>申し込み確認票!#REF!</f>
        <v>#REF!</v>
      </c>
      <c r="G2" s="234" t="e">
        <f>申し込み確認票!#REF!</f>
        <v>#REF!</v>
      </c>
      <c r="H2" s="234" t="e">
        <f>申し込み確認票!#REF!</f>
        <v>#REF!</v>
      </c>
      <c r="I2" s="67"/>
      <c r="J2" s="123"/>
    </row>
    <row r="3" spans="1:11" ht="23.1" customHeight="1">
      <c r="A3" s="123"/>
      <c r="B3" s="234" t="str">
        <f>申し込み確認票!B3</f>
        <v>兼　第75回全国高等学校ソフトテニス選手権大会北海道予選会</v>
      </c>
      <c r="C3" s="234" t="e">
        <f>申し込み確認票!#REF!</f>
        <v>#REF!</v>
      </c>
      <c r="D3" s="234" t="e">
        <f>申し込み確認票!#REF!</f>
        <v>#REF!</v>
      </c>
      <c r="E3" s="234" t="e">
        <f>申し込み確認票!#REF!</f>
        <v>#REF!</v>
      </c>
      <c r="F3" s="234" t="e">
        <f>申し込み確認票!#REF!</f>
        <v>#REF!</v>
      </c>
      <c r="G3" s="234" t="e">
        <f>申し込み確認票!#REF!</f>
        <v>#REF!</v>
      </c>
      <c r="H3" s="234" t="e">
        <f>申し込み確認票!#REF!</f>
        <v>#REF!</v>
      </c>
      <c r="I3" s="67"/>
      <c r="J3" s="123"/>
    </row>
    <row r="4" spans="1:11" ht="41.1" customHeight="1">
      <c r="A4" s="123"/>
      <c r="C4" s="235" t="s">
        <v>53</v>
      </c>
      <c r="D4" s="235"/>
      <c r="E4" s="235"/>
      <c r="F4" s="235"/>
      <c r="G4" s="235"/>
      <c r="H4" s="235"/>
      <c r="I4" s="66" t="str">
        <f>申し込み確認票!H5</f>
        <v>性別</v>
      </c>
      <c r="J4" s="123"/>
    </row>
    <row r="5" spans="1:11" ht="41.1" customHeight="1">
      <c r="A5" s="123"/>
      <c r="B5" s="54" t="s">
        <v>58</v>
      </c>
      <c r="C5" s="49"/>
      <c r="D5" s="43"/>
      <c r="J5" s="123"/>
    </row>
    <row r="6" spans="1:11" ht="9.9" customHeight="1">
      <c r="A6" s="123"/>
      <c r="J6" s="123"/>
    </row>
    <row r="7" spans="1:11" ht="35.1" customHeight="1">
      <c r="A7" s="123"/>
      <c r="D7" s="6" t="s">
        <v>26</v>
      </c>
      <c r="E7" s="208"/>
      <c r="F7" s="209"/>
      <c r="G7" s="209"/>
      <c r="H7" s="210"/>
      <c r="J7" s="123"/>
    </row>
    <row r="8" spans="1:11" ht="6.9" customHeight="1">
      <c r="A8" s="123"/>
      <c r="C8" s="5"/>
      <c r="J8" s="123"/>
    </row>
    <row r="9" spans="1:11" ht="23.1" customHeight="1">
      <c r="A9" s="123"/>
      <c r="B9" s="233" t="s">
        <v>57</v>
      </c>
      <c r="C9" s="233"/>
      <c r="D9" s="44" t="s">
        <v>54</v>
      </c>
      <c r="E9" s="44" t="s">
        <v>31</v>
      </c>
      <c r="F9" s="44"/>
      <c r="G9" s="44" t="s">
        <v>56</v>
      </c>
      <c r="H9" s="44" t="s">
        <v>31</v>
      </c>
      <c r="J9" s="123"/>
    </row>
    <row r="10" spans="1:11" ht="32.1" customHeight="1">
      <c r="A10" s="123"/>
      <c r="B10" s="39"/>
      <c r="C10" s="39">
        <v>1</v>
      </c>
      <c r="D10" s="46"/>
      <c r="E10" s="48"/>
      <c r="F10" s="47" t="s">
        <v>55</v>
      </c>
      <c r="G10" s="46"/>
      <c r="H10" s="48"/>
      <c r="J10" s="138"/>
      <c r="K10" s="17"/>
    </row>
    <row r="11" spans="1:11" ht="32.1" customHeight="1">
      <c r="A11" s="123"/>
      <c r="B11" s="39"/>
      <c r="C11" s="39">
        <v>2</v>
      </c>
      <c r="D11" s="46"/>
      <c r="E11" s="48"/>
      <c r="F11" s="47" t="s">
        <v>55</v>
      </c>
      <c r="G11" s="46"/>
      <c r="H11" s="48"/>
      <c r="J11" s="138"/>
      <c r="K11" s="17"/>
    </row>
    <row r="12" spans="1:11" ht="23.1" customHeight="1">
      <c r="A12" s="123"/>
      <c r="B12" s="39"/>
      <c r="C12" s="39"/>
      <c r="D12" s="23"/>
      <c r="E12" s="23"/>
      <c r="F12" s="41"/>
      <c r="G12" s="41"/>
      <c r="H12" s="41"/>
      <c r="J12" s="138"/>
    </row>
    <row r="13" spans="1:11" ht="23.1" customHeight="1">
      <c r="A13" s="123"/>
      <c r="B13" s="233" t="s">
        <v>59</v>
      </c>
      <c r="C13" s="233"/>
      <c r="J13" s="123"/>
    </row>
    <row r="14" spans="1:11" ht="16.2">
      <c r="A14" s="123"/>
      <c r="B14" s="39"/>
      <c r="C14" s="51" t="s">
        <v>60</v>
      </c>
      <c r="D14" s="44" t="s">
        <v>54</v>
      </c>
      <c r="E14" s="44" t="s">
        <v>31</v>
      </c>
      <c r="F14" s="44"/>
      <c r="G14" s="44" t="s">
        <v>56</v>
      </c>
      <c r="H14" s="44" t="s">
        <v>31</v>
      </c>
      <c r="J14" s="138"/>
      <c r="K14" s="17"/>
    </row>
    <row r="15" spans="1:11" ht="32.1" customHeight="1">
      <c r="A15" s="123"/>
      <c r="B15" s="39"/>
      <c r="C15" s="52"/>
      <c r="D15" s="46"/>
      <c r="E15" s="48"/>
      <c r="F15" s="47" t="s">
        <v>55</v>
      </c>
      <c r="G15" s="46"/>
      <c r="H15" s="48"/>
      <c r="J15" s="138"/>
      <c r="K15" s="17"/>
    </row>
    <row r="16" spans="1:11" ht="32.1" customHeight="1">
      <c r="A16" s="123"/>
      <c r="B16" s="39"/>
      <c r="C16" s="52"/>
      <c r="D16" s="46"/>
      <c r="E16" s="48"/>
      <c r="F16" s="47" t="s">
        <v>55</v>
      </c>
      <c r="G16" s="46"/>
      <c r="H16" s="48"/>
      <c r="J16" s="138"/>
    </row>
    <row r="17" spans="1:11" ht="32.1" customHeight="1">
      <c r="A17" s="123"/>
      <c r="B17" s="39"/>
      <c r="C17" s="52"/>
      <c r="D17" s="46"/>
      <c r="E17" s="48"/>
      <c r="F17" s="47" t="s">
        <v>55</v>
      </c>
      <c r="G17" s="46"/>
      <c r="H17" s="48"/>
      <c r="J17" s="138"/>
    </row>
    <row r="18" spans="1:11" ht="30.9" customHeight="1">
      <c r="A18" s="123"/>
      <c r="B18" s="39"/>
      <c r="C18" s="39"/>
      <c r="D18" s="40"/>
      <c r="E18" s="42"/>
      <c r="F18" s="42"/>
      <c r="G18" s="41"/>
      <c r="H18" s="41"/>
      <c r="J18" s="138"/>
    </row>
    <row r="19" spans="1:11" ht="23.1" customHeight="1">
      <c r="A19" s="123"/>
      <c r="B19" s="233" t="s">
        <v>124</v>
      </c>
      <c r="C19" s="233"/>
      <c r="D19" s="233"/>
      <c r="E19" s="233"/>
      <c r="F19" s="44"/>
      <c r="G19" s="44"/>
      <c r="H19" s="44"/>
      <c r="J19" s="123"/>
    </row>
    <row r="20" spans="1:11" ht="32.1" customHeight="1">
      <c r="A20" s="123"/>
      <c r="B20" s="39"/>
      <c r="C20" s="6"/>
      <c r="D20" s="226"/>
      <c r="E20" s="228"/>
      <c r="F20" s="47" t="s">
        <v>125</v>
      </c>
      <c r="G20" s="226"/>
      <c r="H20" s="228"/>
      <c r="J20" s="138"/>
      <c r="K20" s="17"/>
    </row>
    <row r="21" spans="1:11" ht="32.1" customHeight="1">
      <c r="A21" s="123"/>
      <c r="B21" s="233" t="s">
        <v>126</v>
      </c>
      <c r="C21" s="233"/>
      <c r="D21" s="233"/>
      <c r="E21" s="233"/>
      <c r="F21" s="44"/>
      <c r="G21" s="44"/>
      <c r="H21" s="44"/>
      <c r="J21" s="138"/>
      <c r="K21" s="17"/>
    </row>
    <row r="22" spans="1:11" ht="32.1" customHeight="1">
      <c r="A22" s="123"/>
      <c r="B22" s="39"/>
      <c r="C22" s="6"/>
      <c r="D22" s="226"/>
      <c r="E22" s="228"/>
      <c r="F22" s="47" t="s">
        <v>125</v>
      </c>
      <c r="G22" s="226"/>
      <c r="H22" s="228"/>
      <c r="J22" s="138"/>
      <c r="K22" s="17"/>
    </row>
    <row r="23" spans="1:11" ht="30.9" customHeight="1">
      <c r="A23" s="123"/>
      <c r="B23" s="39"/>
      <c r="C23" s="6"/>
      <c r="D23" s="226"/>
      <c r="E23" s="228"/>
      <c r="F23" s="47" t="s">
        <v>125</v>
      </c>
      <c r="G23" s="226"/>
      <c r="H23" s="228"/>
      <c r="J23" s="138"/>
    </row>
    <row r="24" spans="1:11" ht="19.2">
      <c r="A24" s="123"/>
      <c r="B24" s="55"/>
      <c r="C24" s="21"/>
      <c r="D24" s="22"/>
      <c r="E24" s="23"/>
      <c r="F24" s="93"/>
      <c r="G24" s="20"/>
      <c r="H24" s="20"/>
      <c r="J24" s="139"/>
    </row>
    <row r="25" spans="1:11" ht="19.2">
      <c r="A25" s="123"/>
      <c r="B25" s="55"/>
      <c r="C25" s="21"/>
      <c r="D25" s="22"/>
      <c r="E25" s="23"/>
      <c r="F25" s="93"/>
      <c r="G25" s="20"/>
      <c r="H25" s="20"/>
      <c r="J25" s="139"/>
    </row>
    <row r="26" spans="1:11" ht="19.2">
      <c r="A26" s="123"/>
      <c r="B26" s="55"/>
      <c r="C26" s="21"/>
      <c r="D26" s="22"/>
      <c r="E26" s="23"/>
      <c r="F26" s="24"/>
      <c r="G26" s="20"/>
      <c r="H26" s="20"/>
      <c r="J26" s="139"/>
    </row>
    <row r="27" spans="1:11" ht="19.2">
      <c r="A27" s="123"/>
      <c r="B27" s="55"/>
      <c r="C27" s="21"/>
      <c r="D27" s="22"/>
      <c r="E27" s="23"/>
      <c r="F27" s="24"/>
      <c r="G27" s="20"/>
      <c r="H27" s="20"/>
      <c r="J27" s="139"/>
    </row>
    <row r="28" spans="1:11" ht="19.2">
      <c r="A28" s="123"/>
      <c r="B28" s="53"/>
      <c r="C28" s="21"/>
      <c r="D28" s="22"/>
      <c r="E28" s="23"/>
      <c r="F28" s="24"/>
      <c r="G28" s="20"/>
      <c r="H28" s="20"/>
      <c r="J28" s="139"/>
    </row>
    <row r="29" spans="1:11" ht="29.1" customHeight="1">
      <c r="A29" s="123"/>
      <c r="C29" s="1" t="s">
        <v>62</v>
      </c>
      <c r="J29" s="123"/>
    </row>
    <row r="30" spans="1:11" ht="29.1" customHeight="1">
      <c r="A30" s="123"/>
      <c r="C30" s="148" t="s">
        <v>199</v>
      </c>
      <c r="J30" s="123"/>
    </row>
    <row r="31" spans="1:11" ht="29.1" customHeight="1">
      <c r="A31" s="123"/>
      <c r="C31" s="14"/>
      <c r="D31" s="15">
        <f>申し込み確認票!E5</f>
        <v>0</v>
      </c>
      <c r="E31" s="14" t="s">
        <v>38</v>
      </c>
      <c r="F31" s="205">
        <f>申し込み確認票!E6</f>
        <v>0</v>
      </c>
      <c r="G31" s="205"/>
      <c r="J31" s="123"/>
    </row>
    <row r="32" spans="1:11" ht="29.1" customHeight="1">
      <c r="A32" s="123"/>
      <c r="J32" s="123"/>
    </row>
    <row r="33" spans="1:10" ht="14.4">
      <c r="A33" s="123"/>
      <c r="B33" s="123"/>
      <c r="C33" s="123"/>
      <c r="D33" s="123"/>
      <c r="E33" s="123"/>
      <c r="F33" s="123"/>
      <c r="G33" s="123"/>
      <c r="H33" s="123"/>
      <c r="I33" s="123"/>
      <c r="J33" s="123"/>
    </row>
    <row r="34" spans="1:10" ht="29.1" customHeight="1">
      <c r="C34" s="36"/>
    </row>
    <row r="35" spans="1:10" ht="29.1" customHeight="1">
      <c r="C35" s="36"/>
    </row>
  </sheetData>
  <mergeCells count="16">
    <mergeCell ref="B1:I1"/>
    <mergeCell ref="B2:H2"/>
    <mergeCell ref="B3:H3"/>
    <mergeCell ref="C4:H4"/>
    <mergeCell ref="B9:C9"/>
    <mergeCell ref="B13:C13"/>
    <mergeCell ref="F31:G31"/>
    <mergeCell ref="E7:H7"/>
    <mergeCell ref="G20:H20"/>
    <mergeCell ref="G22:H22"/>
    <mergeCell ref="D20:E20"/>
    <mergeCell ref="D22:E22"/>
    <mergeCell ref="B19:E19"/>
    <mergeCell ref="B21:E21"/>
    <mergeCell ref="D23:E23"/>
    <mergeCell ref="G23:H23"/>
  </mergeCells>
  <phoneticPr fontId="4"/>
  <conditionalFormatting sqref="I4">
    <cfRule type="cellIs" dxfId="0" priority="1" operator="equal">
      <formula>"女子"</formula>
    </cfRule>
  </conditionalFormatting>
  <printOptions horizontalCentered="1" verticalCentered="1"/>
  <pageMargins left="0" right="0" top="0" bottom="0" header="0" footer="0"/>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4"/>
  <sheetViews>
    <sheetView topLeftCell="A7" zoomScaleNormal="100" workbookViewId="0">
      <selection activeCell="C12" sqref="C12:E12"/>
    </sheetView>
  </sheetViews>
  <sheetFormatPr defaultColWidth="7.5" defaultRowHeight="13.2"/>
  <cols>
    <col min="1" max="1" width="7.5" style="94"/>
    <col min="2" max="2" width="2.3984375" style="94" customWidth="1"/>
    <col min="3" max="3" width="10.59765625" style="94" customWidth="1"/>
    <col min="4" max="4" width="9.8984375" style="94" customWidth="1"/>
    <col min="5" max="5" width="43.8984375" style="94" customWidth="1"/>
    <col min="6" max="6" width="2.3984375" style="94" customWidth="1"/>
    <col min="7" max="7" width="10.59765625" style="94" customWidth="1"/>
    <col min="8" max="8" width="2.3984375" style="94" customWidth="1"/>
    <col min="9" max="16384" width="7.5" style="94"/>
  </cols>
  <sheetData>
    <row r="1" spans="1:9" ht="14.25" customHeight="1">
      <c r="A1" s="125"/>
      <c r="B1" s="236" t="s">
        <v>197</v>
      </c>
      <c r="C1" s="236"/>
      <c r="D1" s="236"/>
      <c r="E1" s="236"/>
      <c r="F1" s="236"/>
      <c r="G1" s="236"/>
      <c r="H1" s="236"/>
      <c r="I1" s="127"/>
    </row>
    <row r="2" spans="1:9" ht="19.2">
      <c r="A2" s="125"/>
      <c r="B2" s="105"/>
      <c r="C2" s="106"/>
      <c r="D2" s="107"/>
      <c r="E2" s="108"/>
      <c r="F2" s="105"/>
      <c r="G2" s="109"/>
      <c r="H2" s="105"/>
      <c r="I2" s="127"/>
    </row>
    <row r="3" spans="1:9" ht="26.1" customHeight="1">
      <c r="A3" s="125"/>
      <c r="I3" s="127"/>
    </row>
    <row r="4" spans="1:9" s="95" customFormat="1" ht="18.75" customHeight="1">
      <c r="A4" s="126"/>
      <c r="C4" s="239" t="str">
        <f>申し込み確認票!$B$2</f>
        <v xml:space="preserve">    令和7年度 第78回北海道高等学校ソフトテニス選手権大会</v>
      </c>
      <c r="D4" s="239"/>
      <c r="E4" s="239"/>
      <c r="G4" s="96" t="s">
        <v>6</v>
      </c>
      <c r="I4" s="128"/>
    </row>
    <row r="5" spans="1:9" s="95" customFormat="1" ht="18.75" customHeight="1">
      <c r="A5" s="126"/>
      <c r="C5" s="239" t="str">
        <f>申し込み確認票!$B$3</f>
        <v>兼　第75回全国高等学校ソフトテニス選手権大会北海道予選会</v>
      </c>
      <c r="D5" s="239"/>
      <c r="E5" s="239"/>
      <c r="G5" s="183"/>
      <c r="I5" s="128"/>
    </row>
    <row r="6" spans="1:9" ht="45" customHeight="1">
      <c r="A6" s="125"/>
      <c r="C6" s="97" t="s">
        <v>130</v>
      </c>
      <c r="G6" s="98"/>
      <c r="I6" s="127"/>
    </row>
    <row r="7" spans="1:9" ht="30" customHeight="1">
      <c r="A7" s="125"/>
      <c r="C7" s="237" t="str">
        <f>申し込み確認票!H5</f>
        <v>性別</v>
      </c>
      <c r="D7" s="99" t="s">
        <v>28</v>
      </c>
      <c r="E7" s="100" t="s">
        <v>131</v>
      </c>
      <c r="G7" s="101" t="s">
        <v>132</v>
      </c>
      <c r="I7" s="127"/>
    </row>
    <row r="8" spans="1:9" ht="62.1" customHeight="1">
      <c r="A8" s="125"/>
      <c r="C8" s="238"/>
      <c r="D8" s="102"/>
      <c r="E8" s="103" t="s">
        <v>133</v>
      </c>
      <c r="G8" s="104"/>
      <c r="I8" s="127"/>
    </row>
    <row r="9" spans="1:9" ht="26.1" customHeight="1">
      <c r="A9" s="125"/>
      <c r="B9" s="105"/>
      <c r="C9" s="106"/>
      <c r="D9" s="107"/>
      <c r="E9" s="108"/>
      <c r="F9" s="105"/>
      <c r="G9" s="109"/>
      <c r="H9" s="105"/>
      <c r="I9" s="127"/>
    </row>
    <row r="10" spans="1:9" ht="26.1" customHeight="1">
      <c r="A10" s="125"/>
      <c r="I10" s="127"/>
    </row>
    <row r="11" spans="1:9" s="95" customFormat="1" ht="18.75" customHeight="1">
      <c r="A11" s="126"/>
      <c r="C11" s="239" t="str">
        <f>申し込み確認票!$B$2</f>
        <v xml:space="preserve">    令和7年度 第78回北海道高等学校ソフトテニス選手権大会</v>
      </c>
      <c r="D11" s="239"/>
      <c r="E11" s="239"/>
      <c r="G11" s="96" t="s">
        <v>6</v>
      </c>
      <c r="I11" s="128"/>
    </row>
    <row r="12" spans="1:9" s="95" customFormat="1" ht="18.75" customHeight="1">
      <c r="A12" s="126"/>
      <c r="C12" s="239" t="str">
        <f>申し込み確認票!$B$3</f>
        <v>兼　第75回全国高等学校ソフトテニス選手権大会北海道予選会</v>
      </c>
      <c r="D12" s="239"/>
      <c r="E12" s="239"/>
      <c r="G12" s="183"/>
      <c r="I12" s="128"/>
    </row>
    <row r="13" spans="1:9" ht="45" customHeight="1">
      <c r="A13" s="125"/>
      <c r="C13" s="97" t="s">
        <v>130</v>
      </c>
      <c r="G13" s="98"/>
      <c r="I13" s="127"/>
    </row>
    <row r="14" spans="1:9" ht="30" customHeight="1">
      <c r="A14" s="125"/>
      <c r="C14" s="237" t="str">
        <f>申し込み確認票!H5</f>
        <v>性別</v>
      </c>
      <c r="D14" s="99" t="s">
        <v>28</v>
      </c>
      <c r="E14" s="100" t="s">
        <v>131</v>
      </c>
      <c r="G14" s="101" t="s">
        <v>132</v>
      </c>
      <c r="I14" s="127"/>
    </row>
    <row r="15" spans="1:9" ht="62.1" customHeight="1">
      <c r="A15" s="125"/>
      <c r="C15" s="238"/>
      <c r="D15" s="102"/>
      <c r="E15" s="103" t="s">
        <v>133</v>
      </c>
      <c r="G15" s="104"/>
      <c r="I15" s="127"/>
    </row>
    <row r="16" spans="1:9" ht="26.1" customHeight="1">
      <c r="A16" s="125"/>
      <c r="B16" s="105"/>
      <c r="C16" s="106"/>
      <c r="D16" s="107"/>
      <c r="E16" s="108"/>
      <c r="F16" s="105"/>
      <c r="G16" s="109"/>
      <c r="H16" s="105"/>
      <c r="I16" s="127"/>
    </row>
    <row r="17" spans="1:9" ht="26.1" customHeight="1">
      <c r="A17" s="125"/>
      <c r="I17" s="127"/>
    </row>
    <row r="18" spans="1:9" s="95" customFormat="1" ht="18.75" customHeight="1">
      <c r="A18" s="126"/>
      <c r="C18" s="239" t="str">
        <f>申し込み確認票!$B$2</f>
        <v xml:space="preserve">    令和7年度 第78回北海道高等学校ソフトテニス選手権大会</v>
      </c>
      <c r="D18" s="239"/>
      <c r="E18" s="239"/>
      <c r="G18" s="96" t="s">
        <v>6</v>
      </c>
      <c r="I18" s="128"/>
    </row>
    <row r="19" spans="1:9" s="95" customFormat="1" ht="18.75" customHeight="1">
      <c r="A19" s="126"/>
      <c r="C19" s="239" t="str">
        <f>申し込み確認票!$B$3</f>
        <v>兼　第75回全国高等学校ソフトテニス選手権大会北海道予選会</v>
      </c>
      <c r="D19" s="239"/>
      <c r="E19" s="239"/>
      <c r="G19" s="183"/>
      <c r="I19" s="128"/>
    </row>
    <row r="20" spans="1:9" ht="45" customHeight="1">
      <c r="A20" s="125"/>
      <c r="C20" s="97" t="s">
        <v>169</v>
      </c>
      <c r="G20" s="98"/>
      <c r="I20" s="127"/>
    </row>
    <row r="21" spans="1:9" ht="30" customHeight="1">
      <c r="A21" s="125"/>
      <c r="C21" s="237" t="str">
        <f>申し込み確認票!H5</f>
        <v>性別</v>
      </c>
      <c r="D21" s="99" t="s">
        <v>28</v>
      </c>
      <c r="E21" s="100" t="s">
        <v>131</v>
      </c>
      <c r="G21" s="101" t="s">
        <v>132</v>
      </c>
      <c r="I21" s="127"/>
    </row>
    <row r="22" spans="1:9" ht="62.1" customHeight="1">
      <c r="A22" s="125"/>
      <c r="C22" s="238"/>
      <c r="D22" s="102"/>
      <c r="E22" s="103" t="s">
        <v>133</v>
      </c>
      <c r="G22" s="104"/>
      <c r="I22" s="127"/>
    </row>
    <row r="23" spans="1:9" ht="26.1" customHeight="1">
      <c r="A23" s="125"/>
      <c r="B23" s="105"/>
      <c r="C23" s="106"/>
      <c r="D23" s="107"/>
      <c r="E23" s="108"/>
      <c r="F23" s="105"/>
      <c r="G23" s="109"/>
      <c r="H23" s="105"/>
      <c r="I23" s="127"/>
    </row>
    <row r="24" spans="1:9">
      <c r="A24" s="125"/>
      <c r="B24" s="125"/>
      <c r="C24" s="125"/>
      <c r="D24" s="125"/>
      <c r="E24" s="125"/>
      <c r="F24" s="125"/>
      <c r="G24" s="125"/>
      <c r="H24" s="125"/>
      <c r="I24" s="127"/>
    </row>
  </sheetData>
  <mergeCells count="10">
    <mergeCell ref="B1:H1"/>
    <mergeCell ref="C21:C22"/>
    <mergeCell ref="C4:E4"/>
    <mergeCell ref="C7:C8"/>
    <mergeCell ref="C11:E11"/>
    <mergeCell ref="C14:C15"/>
    <mergeCell ref="C18:E18"/>
    <mergeCell ref="C5:E5"/>
    <mergeCell ref="C12:E12"/>
    <mergeCell ref="C19:E19"/>
  </mergeCells>
  <phoneticPr fontId="4"/>
  <printOptions horizontalCentered="1" verticalCentered="1"/>
  <pageMargins left="0.39370078740157483" right="0" top="0" bottom="0" header="0" footer="0"/>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I24"/>
  <sheetViews>
    <sheetView topLeftCell="A10" zoomScale="90" zoomScaleNormal="90" workbookViewId="0">
      <selection activeCell="E20" sqref="E20"/>
    </sheetView>
  </sheetViews>
  <sheetFormatPr defaultColWidth="7.5" defaultRowHeight="13.2"/>
  <cols>
    <col min="1" max="1" width="6.59765625" style="94" customWidth="1"/>
    <col min="2" max="2" width="2.3984375" style="94" customWidth="1"/>
    <col min="3" max="3" width="10.59765625" style="94" customWidth="1"/>
    <col min="4" max="4" width="9.8984375" style="94" customWidth="1"/>
    <col min="5" max="6" width="20.59765625" style="94" customWidth="1"/>
    <col min="7" max="7" width="34.09765625" style="94" customWidth="1"/>
    <col min="8" max="8" width="2.3984375" style="94" customWidth="1"/>
    <col min="9" max="9" width="6.59765625" style="94" customWidth="1"/>
    <col min="10" max="16384" width="7.5" style="94"/>
  </cols>
  <sheetData>
    <row r="1" spans="1:9">
      <c r="A1" s="125"/>
      <c r="B1" s="236" t="s">
        <v>197</v>
      </c>
      <c r="C1" s="236"/>
      <c r="D1" s="236"/>
      <c r="E1" s="236"/>
      <c r="F1" s="236"/>
      <c r="G1" s="236"/>
      <c r="H1" s="236"/>
      <c r="I1" s="125"/>
    </row>
    <row r="2" spans="1:9" ht="19.2">
      <c r="A2" s="125"/>
      <c r="B2" s="105"/>
      <c r="C2" s="106"/>
      <c r="D2" s="107"/>
      <c r="E2" s="108"/>
      <c r="F2" s="105"/>
      <c r="G2" s="109"/>
      <c r="H2" s="105"/>
      <c r="I2" s="125"/>
    </row>
    <row r="3" spans="1:9" ht="26.1" customHeight="1">
      <c r="A3" s="125"/>
      <c r="I3" s="125"/>
    </row>
    <row r="4" spans="1:9" s="95" customFormat="1" ht="18.75" customHeight="1">
      <c r="A4" s="126"/>
      <c r="C4" s="239" t="str">
        <f>申し込み確認票!$B$2</f>
        <v xml:space="preserve">    令和7年度 第78回北海道高等学校ソフトテニス選手権大会</v>
      </c>
      <c r="D4" s="239"/>
      <c r="E4" s="239"/>
      <c r="F4" s="239"/>
      <c r="G4" s="239"/>
      <c r="I4" s="126"/>
    </row>
    <row r="5" spans="1:9" s="95" customFormat="1" ht="18.75" customHeight="1">
      <c r="A5" s="126"/>
      <c r="C5" s="239" t="str">
        <f>申し込み確認票!$B$3</f>
        <v>兼　第75回全国高等学校ソフトテニス選手権大会北海道予選会</v>
      </c>
      <c r="D5" s="239"/>
      <c r="E5" s="239"/>
      <c r="F5" s="239"/>
      <c r="G5" s="239"/>
      <c r="I5" s="126"/>
    </row>
    <row r="6" spans="1:9" ht="45" customHeight="1">
      <c r="A6" s="125"/>
      <c r="C6" s="97" t="s">
        <v>134</v>
      </c>
      <c r="I6" s="125"/>
    </row>
    <row r="7" spans="1:9" ht="30" customHeight="1">
      <c r="A7" s="125"/>
      <c r="C7" s="237" t="str">
        <f>申し込み確認票!H5</f>
        <v>性別</v>
      </c>
      <c r="D7" s="99" t="s">
        <v>28</v>
      </c>
      <c r="E7" s="240" t="s">
        <v>135</v>
      </c>
      <c r="F7" s="241"/>
      <c r="G7" s="100" t="s">
        <v>131</v>
      </c>
      <c r="I7" s="125"/>
    </row>
    <row r="8" spans="1:9" ht="62.1" customHeight="1">
      <c r="A8" s="125"/>
      <c r="C8" s="238"/>
      <c r="D8" s="102"/>
      <c r="E8" s="242" t="s">
        <v>136</v>
      </c>
      <c r="F8" s="243"/>
      <c r="G8" s="103" t="s">
        <v>133</v>
      </c>
      <c r="I8" s="125"/>
    </row>
    <row r="9" spans="1:9" ht="26.1" customHeight="1">
      <c r="A9" s="125"/>
      <c r="B9" s="105"/>
      <c r="C9" s="106"/>
      <c r="D9" s="107"/>
      <c r="E9" s="108"/>
      <c r="F9" s="105"/>
      <c r="G9" s="109"/>
      <c r="H9" s="105"/>
      <c r="I9" s="125"/>
    </row>
    <row r="10" spans="1:9" ht="26.1" customHeight="1">
      <c r="A10" s="125"/>
      <c r="I10" s="125"/>
    </row>
    <row r="11" spans="1:9" s="95" customFormat="1" ht="18.75" customHeight="1">
      <c r="A11" s="126"/>
      <c r="C11" s="239" t="str">
        <f>申し込み確認票!$B$2</f>
        <v xml:space="preserve">    令和7年度 第78回北海道高等学校ソフトテニス選手権大会</v>
      </c>
      <c r="D11" s="239"/>
      <c r="E11" s="239"/>
      <c r="F11" s="239"/>
      <c r="G11" s="239"/>
      <c r="I11" s="126"/>
    </row>
    <row r="12" spans="1:9" s="95" customFormat="1" ht="18.75" customHeight="1">
      <c r="A12" s="126"/>
      <c r="C12" s="239" t="str">
        <f>申し込み確認票!$B$3</f>
        <v>兼　第75回全国高等学校ソフトテニス選手権大会北海道予選会</v>
      </c>
      <c r="D12" s="239"/>
      <c r="E12" s="239"/>
      <c r="F12" s="239"/>
      <c r="G12" s="239"/>
      <c r="I12" s="126"/>
    </row>
    <row r="13" spans="1:9" ht="45" customHeight="1">
      <c r="A13" s="125"/>
      <c r="C13" s="97" t="s">
        <v>134</v>
      </c>
      <c r="I13" s="125"/>
    </row>
    <row r="14" spans="1:9" ht="30" customHeight="1">
      <c r="A14" s="125"/>
      <c r="C14" s="237" t="str">
        <f>申し込み確認票!H5</f>
        <v>性別</v>
      </c>
      <c r="D14" s="99" t="s">
        <v>28</v>
      </c>
      <c r="E14" s="240" t="s">
        <v>135</v>
      </c>
      <c r="F14" s="241"/>
      <c r="G14" s="100" t="s">
        <v>131</v>
      </c>
      <c r="I14" s="125"/>
    </row>
    <row r="15" spans="1:9" ht="62.1" customHeight="1">
      <c r="A15" s="125"/>
      <c r="C15" s="238"/>
      <c r="D15" s="102"/>
      <c r="E15" s="242" t="s">
        <v>136</v>
      </c>
      <c r="F15" s="243"/>
      <c r="G15" s="103" t="s">
        <v>133</v>
      </c>
      <c r="I15" s="125"/>
    </row>
    <row r="16" spans="1:9" ht="26.1" customHeight="1">
      <c r="A16" s="125"/>
      <c r="B16" s="105"/>
      <c r="C16" s="106"/>
      <c r="D16" s="107"/>
      <c r="E16" s="108"/>
      <c r="F16" s="105"/>
      <c r="G16" s="109"/>
      <c r="H16" s="105"/>
      <c r="I16" s="125"/>
    </row>
    <row r="17" spans="1:9" ht="26.1" customHeight="1">
      <c r="A17" s="125"/>
      <c r="I17" s="125"/>
    </row>
    <row r="18" spans="1:9" s="95" customFormat="1" ht="19.5" customHeight="1">
      <c r="A18" s="126"/>
      <c r="C18" s="239" t="str">
        <f>申し込み確認票!$B$2</f>
        <v xml:space="preserve">    令和7年度 第78回北海道高等学校ソフトテニス選手権大会</v>
      </c>
      <c r="D18" s="239"/>
      <c r="E18" s="239"/>
      <c r="F18" s="239"/>
      <c r="G18" s="239"/>
      <c r="I18" s="126"/>
    </row>
    <row r="19" spans="1:9" s="95" customFormat="1" ht="19.5" customHeight="1">
      <c r="A19" s="126"/>
      <c r="C19" s="239" t="str">
        <f>申し込み確認票!$B$3</f>
        <v>兼　第75回全国高等学校ソフトテニス選手権大会北海道予選会</v>
      </c>
      <c r="D19" s="239"/>
      <c r="E19" s="239"/>
      <c r="F19" s="239"/>
      <c r="G19" s="239"/>
      <c r="I19" s="126"/>
    </row>
    <row r="20" spans="1:9" ht="45" customHeight="1">
      <c r="A20" s="125"/>
      <c r="C20" s="97" t="s">
        <v>134</v>
      </c>
      <c r="I20" s="125"/>
    </row>
    <row r="21" spans="1:9" ht="30" customHeight="1">
      <c r="A21" s="125"/>
      <c r="C21" s="237" t="str">
        <f>申し込み確認票!H5</f>
        <v>性別</v>
      </c>
      <c r="D21" s="99" t="s">
        <v>28</v>
      </c>
      <c r="E21" s="240" t="s">
        <v>135</v>
      </c>
      <c r="F21" s="241"/>
      <c r="G21" s="100" t="s">
        <v>131</v>
      </c>
      <c r="I21" s="125"/>
    </row>
    <row r="22" spans="1:9" ht="62.1" customHeight="1">
      <c r="A22" s="125"/>
      <c r="C22" s="238"/>
      <c r="D22" s="102"/>
      <c r="E22" s="242" t="s">
        <v>136</v>
      </c>
      <c r="F22" s="243"/>
      <c r="G22" s="103" t="s">
        <v>133</v>
      </c>
      <c r="I22" s="125"/>
    </row>
    <row r="23" spans="1:9" ht="26.1" customHeight="1">
      <c r="A23" s="125"/>
      <c r="B23" s="105"/>
      <c r="C23" s="106"/>
      <c r="D23" s="107"/>
      <c r="E23" s="108"/>
      <c r="F23" s="105"/>
      <c r="G23" s="109"/>
      <c r="H23" s="105"/>
      <c r="I23" s="125"/>
    </row>
    <row r="24" spans="1:9">
      <c r="A24" s="125"/>
      <c r="B24" s="125"/>
      <c r="C24" s="125"/>
      <c r="D24" s="125"/>
      <c r="E24" s="125"/>
      <c r="F24" s="125"/>
      <c r="G24" s="125"/>
      <c r="H24" s="125"/>
      <c r="I24" s="125"/>
    </row>
  </sheetData>
  <mergeCells count="16">
    <mergeCell ref="B1:H1"/>
    <mergeCell ref="C18:G18"/>
    <mergeCell ref="C21:C22"/>
    <mergeCell ref="E21:F21"/>
    <mergeCell ref="E22:F22"/>
    <mergeCell ref="C4:G4"/>
    <mergeCell ref="C7:C8"/>
    <mergeCell ref="E7:F7"/>
    <mergeCell ref="E8:F8"/>
    <mergeCell ref="C11:G11"/>
    <mergeCell ref="C14:C15"/>
    <mergeCell ref="E14:F14"/>
    <mergeCell ref="E15:F15"/>
    <mergeCell ref="C5:G5"/>
    <mergeCell ref="C12:G12"/>
    <mergeCell ref="C19:G19"/>
  </mergeCells>
  <phoneticPr fontId="4"/>
  <printOptions horizontalCentered="1" verticalCentered="1"/>
  <pageMargins left="0.39370078740157483" right="0" top="0" bottom="0" header="0" footer="0"/>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開催要項</vt:lpstr>
      <vt:lpstr>申し込み確認票</vt:lpstr>
      <vt:lpstr>参加申込書（団体）</vt:lpstr>
      <vt:lpstr>参加申込書（個人）</vt:lpstr>
      <vt:lpstr>団体戦名簿</vt:lpstr>
      <vt:lpstr>監督・ベンチ入り指導者申請書</vt:lpstr>
      <vt:lpstr>選手(監督等)変更届</vt:lpstr>
      <vt:lpstr>到着票(団体)</vt:lpstr>
      <vt:lpstr>到着票(個人)</vt:lpstr>
      <vt:lpstr>開催要項!Print_Area</vt:lpstr>
      <vt:lpstr>監督・ベンチ入り指導者申請書!Print_Area</vt:lpstr>
      <vt:lpstr>'参加申込書（個人）'!Print_Area</vt:lpstr>
      <vt:lpstr>'参加申込書（団体）'!Print_Area</vt:lpstr>
      <vt:lpstr>申し込み確認票!Print_Area</vt:lpstr>
      <vt:lpstr>'選手(監督等)変更届'!Print_Area</vt:lpstr>
      <vt:lpstr>団体戦名簿!Print_Area</vt:lpstr>
      <vt:lpstr>'到着票(個人)'!Print_Area</vt:lpstr>
      <vt:lpstr>'到着票(団体)'!Print_Area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oyama</dc:creator>
  <cp:lastModifiedBy>旭商_033</cp:lastModifiedBy>
  <cp:lastPrinted>2024-12-18T23:46:04Z</cp:lastPrinted>
  <dcterms:created xsi:type="dcterms:W3CDTF">2017-12-18T00:28:13Z</dcterms:created>
  <dcterms:modified xsi:type="dcterms:W3CDTF">2025-05-09T02:06:27Z</dcterms:modified>
</cp:coreProperties>
</file>